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0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<sst xmlns="http://schemas.openxmlformats.org/spreadsheetml/2006/main" count="260" uniqueCount="146">
  <si>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</si>
  <si>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</si>
  <si>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</si>
  <si>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</si>
  <si>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</si>
  <si>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</si>
  <si>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</si>
  <si>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</si>
  <si>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</si>
  <si>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</si>
  <si>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</si>
  <si>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</si>
  <si>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</si>
  <si>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</si>
  <si>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</si>
  <si>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</si>
  <si>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</si>
  <si>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</si>
  <si>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</si>
  <si>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</si>
  <si>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</si>
  <si>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</si>
  <si>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</si>
  <si>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</si>
  <si>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</si>
  <si>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ефективності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</si>
  <si>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</si>
  <si>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</si>
  <si>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</si>
  <si>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</si>
  <si>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</si>
  <si>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</si>
  <si>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</si>
  <si>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</si>
  <si>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</si>
  <si>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</si>
  <si>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</si>
  <si>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</si>
  <si>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</si>
  <si>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</si>
  <si>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</si>
  <si>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</si>
  <si>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</si>
  <si>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</si>
  <si>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</si>
  <si>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</si>
  <si>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</si>
  <si>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</si>
  <si>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</si>
  <si>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</si>
  <si>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</si>
  <si>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</si>
  <si>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</si>
  <si>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</si>
  <si>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</si>
  <si>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</si>
  <si>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</si>
  <si>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</si>
  <si>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</si>
  <si>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</si>
  <si>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</si>
  <si>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</si>
  <si>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</si>
  <si>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</si>
  <si>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</si>
  <si>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</si>
  <si>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</si>
  <si>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</si>
  <si>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</si>
  <si>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</si>
  <si>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</si>
  <si>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</si>
  <si>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</si>
  <si>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</si>
  <si>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</si>
  <si>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</si>
  <si>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</si>
  <si>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</si>
  <si>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</si>
  <si>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</si>
  <si>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</si>
  <si>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"Виконання показників бюджетної програми порівняно із показниками попереднього року": </t>
  </si>
  <si>
    <t>5.4.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</si>
  <si>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</si>
  <si>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</si>
  <si>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</si>
  <si>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</si>
  <si>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</si>
  <si>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</si>
  <si>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</si>
  <si>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</si>
  <si>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</si>
  <si>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</si>
  <si>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</si>
  <si>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</si>
  <si>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</si>
  <si>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</si>
  <si>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</si>
  <si>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</si>
  <si>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</si>
  <si>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</si>
  <si>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</si>
  <si>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</si>
  <si>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</si>
  <si>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витрати на погашення кредиторської заборгованості, що склалась на початок року</t>
  </si>
  <si>
    <t>4.1.</t>
  </si>
  <si>
    <t>4.2.</t>
  </si>
  <si>
    <t>відсоток погашення кредиторської заборгованості, що склалась на початок року</t>
  </si>
  <si>
    <t>питома вага відшкодованих субсидій до нарахованих</t>
  </si>
  <si>
    <t>витрати на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</si>
  <si>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субсидій на придбання твердого палива</t>
  </si>
  <si>
    <t>кількість отримувачів субсидій на придбання скрапленого газу</t>
  </si>
  <si>
    <t>середній розмір субсидії на придбання твердого палива</t>
  </si>
  <si>
    <t>середній розмір субсидії на придбання  скрапленого газу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</si>
  <si>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  </r>
  </si>
  <si>
    <t>Соціальний захист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</si>
  <si>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</si>
  <si>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</si>
  <si>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 xml:space="preserve">Попередній рік </t>
  </si>
  <si>
    <t>За даним напрямом використання бюджетних коштів порівняно із аналогічними показниками попереднього року відбулось зменшення внаслідок зменшення звернень отримувачів субсидій.</t>
  </si>
  <si>
    <t>Фінансових порушень не виявлено</t>
  </si>
  <si>
    <t>за 2019 рік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</si>
  <si>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</si>
  <si>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</si>
  <si>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субсидій окремим категоріям громадян на придбання твердого палива і скрапленого газу</t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</si>
  <si>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Надання субсидій населенню для відшкодування витрат на придбання твердого та рідкого пічного побутового палива і скрапленого газу</t>
    </r>
  </si>
  <si>
    <r>
      <t xml:space="preserve">Напрям використання бюджетних коштів: </t>
    </r>
    <r>
      <rPr>
        <sz val="9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Надання субсидій населенню для відшкодування витрат на придбання твердого та рідкого пічного побутового палива і скрапленого газу</t>
    </r>
  </si>
  <si>
    <t>0800000</t>
  </si>
  <si>
    <t>0810000</t>
  </si>
  <si>
    <t>Пояснення щодо причин відхилення касових видатків (наданих кредитів) від планового показника: касові видатки склали 56,3% від уточненого плану на 2019 рік у зв'язку з зменшенням кількості отримувачів субсидій на придбання твердого палива та скрапленого газу від запланованої кількості.</t>
  </si>
  <si>
    <t>Пояснення причин відхилення касових видатків (наданих кредитів) за напрямом використання бюджетних коштів від планового показника: касові видатки склали 56,3% від уточненого плану на 2019 рік у зв'язку з зменшенням кількості отримувачів субсидій на придбання твердого палива та скрапленого газу від запланованої кількості.</t>
  </si>
  <si>
    <t>касові видатки склали 56,3% від уточненого плану на 2019 рік у зв'язку з зменшенням кількості отримувачів субсидій на придбання твердого палива та скрапленого газу від запланованої кількості.</t>
  </si>
  <si>
    <t>відхилення утворилось внаслідок зменьшення кількості звернень отримувачів субсидій чим заплановано.</t>
  </si>
  <si>
    <t>Пояснення щодо розбіжностей між фактичними та плановими результативними показниками:  </t>
  </si>
  <si>
    <t>розбіжність по показнику середній розмір субсидії на придбання твердого палива виникла у зв'язку з тим, що середній розмір витрат був запланований меньше ніж фактичний, а по показнику середній розмір субсидії на придбання скрапленого газу виникла у зв'язку з тим, що середній розмір витрат був запланований більше ніж фактичний.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</si>
  <si>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 </t>
  </si>
  <si>
    <t>Видатки за звітний рік зменшились на  32,99 % в порівнянні з попереднім роком внаслідок зменшення звернень отримувачів субсидій, а також зростанням доходів громадян.</t>
  </si>
  <si>
    <t>Пояснення щодо динаміки результативних показників за відповідним напрямом використання бюджетних коштів: </t>
  </si>
  <si>
    <t>динаміка показників пояснюється  відсутністю кредиторської заборгованості на початок року, зменьшенням кількості звернень отримувачів на придбання твердого та рідкого пічного побутового палива і скрапленого газу.</t>
  </si>
  <si>
    <t>Кредиторська і дебіторська заборгованість відсутні.</t>
  </si>
  <si>
    <t xml:space="preserve">Питома вага відшкодованих субсидій до нарахованих склала 100%. Касові видатки склали 56,3 % від уточненого плану на 2019 рік. </t>
  </si>
  <si>
    <r>
      <t xml:space="preserve"> _</t>
    </r>
    <r>
      <rPr>
        <u val="single"/>
        <sz val="10"/>
        <color indexed="8"/>
        <rFont val="Times New Roman"/>
        <family val="1"/>
      </rPr>
      <t>1060</t>
    </r>
    <r>
      <rPr>
        <sz val="10"/>
        <color indexed="8"/>
        <rFont val="Times New Roman"/>
        <family val="1"/>
      </rPr>
      <t>_</t>
    </r>
  </si>
  <si>
    <t xml:space="preserve">В ході реалізації програми повністю задоволені потреби отримувачів субсидій. </t>
  </si>
  <si>
    <t>У зв'язку зі зміною законодавства в частині фінансування бюджетна програма вилучена з бюджету місцевого рівня.</t>
  </si>
  <si>
    <t>незважаючи на невиконання показника затрат за даною програмю показники якості відповідють запланованим.</t>
  </si>
  <si>
    <t xml:space="preserve">затверджено паспортом бюджетної програми  293,24000 тис. грн. Здійснено видатки  - 165,03865 тис. грн. Показники за бюджетною програмою "Надання субсидій населенню для відшкодування витрат на придбання твердого та рідкого пічного побутового палива і скрапленого газу" мають відхилення, але не зважаючи на це отримувачам субсидій відшкодовано субсидії в повному обсязі.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</si>
</sst>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Verdana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52" applyFont="1" applyFill="1" applyAlignment="1">
      <alignment/>
      <protection/>
    </xf>
    <xf numFmtId="0" fontId="46" fillId="0" borderId="0" xfId="52" applyFill="1">
      <alignment/>
      <protection/>
    </xf>
    <xf numFmtId="0" fontId="6" fillId="0" borderId="0" xfId="52" applyFont="1" applyFill="1" applyAlignment="1">
      <alignment/>
      <protection/>
    </xf>
    <xf numFmtId="0" fontId="46" fillId="0" borderId="0" xfId="0" applyFont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16" fontId="54" fillId="33" borderId="10" xfId="0" applyNumberFormat="1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16" fontId="46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46" fillId="0" borderId="0" xfId="52" applyFont="1">
      <alignment/>
      <protection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54" fillId="0" borderId="0" xfId="0" applyFont="1" applyAlignment="1">
      <alignment vertical="top"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top" shrinkToFit="1"/>
    </xf>
    <xf numFmtId="0" fontId="54" fillId="0" borderId="13" xfId="0" applyFont="1" applyFill="1" applyBorder="1" applyAlignment="1">
      <alignment horizontal="left" vertical="distributed"/>
    </xf>
    <xf numFmtId="0" fontId="46" fillId="0" borderId="10" xfId="0" applyFont="1" applyBorder="1" applyAlignment="1">
      <alignment horizontal="center"/>
    </xf>
    <xf numFmtId="0" fontId="54" fillId="0" borderId="0" xfId="0" applyFont="1" applyAlignment="1">
      <alignment horizontal="left" vertical="distributed"/>
    </xf>
    <xf numFmtId="0" fontId="54" fillId="0" borderId="10" xfId="0" applyFont="1" applyBorder="1" applyAlignment="1">
      <alignment horizontal="center" vertical="distributed"/>
    </xf>
    <xf numFmtId="0" fontId="59" fillId="33" borderId="14" xfId="0" applyFont="1" applyFill="1" applyBorder="1" applyAlignment="1">
      <alignment horizontal="left" vertical="distributed" wrapText="1"/>
    </xf>
    <xf numFmtId="0" fontId="59" fillId="33" borderId="13" xfId="0" applyFont="1" applyFill="1" applyBorder="1" applyAlignment="1">
      <alignment horizontal="left" vertical="distributed" wrapText="1"/>
    </xf>
    <xf numFmtId="0" fontId="59" fillId="33" borderId="15" xfId="0" applyFont="1" applyFill="1" applyBorder="1" applyAlignment="1">
      <alignment horizontal="left" vertical="distributed" wrapText="1"/>
    </xf>
    <xf numFmtId="0" fontId="57" fillId="0" borderId="10" xfId="0" applyFont="1" applyBorder="1" applyAlignment="1">
      <alignment horizontal="center" vertical="distributed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left" vertical="distributed" wrapText="1"/>
    </xf>
    <xf numFmtId="0" fontId="54" fillId="33" borderId="13" xfId="0" applyFont="1" applyFill="1" applyBorder="1" applyAlignment="1">
      <alignment horizontal="left" vertical="distributed" wrapText="1"/>
    </xf>
    <xf numFmtId="0" fontId="54" fillId="33" borderId="15" xfId="0" applyFont="1" applyFill="1" applyBorder="1" applyAlignment="1">
      <alignment horizontal="left" vertical="distributed" wrapText="1"/>
    </xf>
    <xf numFmtId="1" fontId="58" fillId="0" borderId="14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15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1" fontId="58" fillId="0" borderId="14" xfId="0" applyNumberFormat="1" applyFont="1" applyBorder="1" applyAlignment="1">
      <alignment horizontal="center"/>
    </xf>
    <xf numFmtId="1" fontId="58" fillId="0" borderId="15" xfId="0" applyNumberFormat="1" applyFont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left" vertical="distributed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2" fontId="58" fillId="0" borderId="14" xfId="0" applyNumberFormat="1" applyFont="1" applyBorder="1" applyAlignment="1">
      <alignment horizontal="center" vertical="center"/>
    </xf>
    <xf numFmtId="2" fontId="58" fillId="0" borderId="15" xfId="0" applyNumberFormat="1" applyFont="1" applyBorder="1" applyAlignment="1">
      <alignment horizontal="center" vertical="center"/>
    </xf>
    <xf numFmtId="2" fontId="58" fillId="0" borderId="13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distributed"/>
    </xf>
    <xf numFmtId="0" fontId="54" fillId="0" borderId="13" xfId="0" applyFont="1" applyBorder="1" applyAlignment="1">
      <alignment horizontal="left" vertical="distributed"/>
    </xf>
    <xf numFmtId="0" fontId="54" fillId="0" borderId="15" xfId="0" applyFont="1" applyBorder="1" applyAlignment="1">
      <alignment horizontal="left" vertical="distributed"/>
    </xf>
    <xf numFmtId="0" fontId="16" fillId="0" borderId="12" xfId="0" applyFont="1" applyBorder="1" applyAlignment="1">
      <alignment horizontal="left" vertical="distributed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distributed"/>
    </xf>
    <xf numFmtId="165" fontId="58" fillId="0" borderId="14" xfId="0" applyNumberFormat="1" applyFont="1" applyBorder="1" applyAlignment="1">
      <alignment horizontal="center" vertical="center"/>
    </xf>
    <xf numFmtId="165" fontId="58" fillId="0" borderId="13" xfId="0" applyNumberFormat="1" applyFont="1" applyBorder="1" applyAlignment="1">
      <alignment horizontal="center" vertical="center"/>
    </xf>
    <xf numFmtId="165" fontId="58" fillId="0" borderId="15" xfId="0" applyNumberFormat="1" applyFont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distributed"/>
    </xf>
    <xf numFmtId="0" fontId="57" fillId="0" borderId="15" xfId="0" applyFont="1" applyBorder="1" applyAlignment="1">
      <alignment horizontal="center" vertical="distributed"/>
    </xf>
    <xf numFmtId="0" fontId="57" fillId="0" borderId="13" xfId="0" applyFont="1" applyBorder="1" applyAlignment="1">
      <alignment horizontal="center" vertical="distributed"/>
    </xf>
    <xf numFmtId="0" fontId="54" fillId="0" borderId="10" xfId="0" applyFont="1" applyBorder="1" applyAlignment="1">
      <alignment horizontal="left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distributed"/>
    </xf>
    <xf numFmtId="0" fontId="61" fillId="0" borderId="10" xfId="0" applyFont="1" applyBorder="1" applyAlignment="1">
      <alignment horizontal="center" vertical="distributed"/>
    </xf>
    <xf numFmtId="0" fontId="54" fillId="0" borderId="14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165" fontId="58" fillId="0" borderId="14" xfId="0" applyNumberFormat="1" applyFont="1" applyBorder="1" applyAlignment="1">
      <alignment horizontal="center"/>
    </xf>
    <xf numFmtId="165" fontId="58" fillId="0" borderId="13" xfId="0" applyNumberFormat="1" applyFont="1" applyBorder="1" applyAlignment="1">
      <alignment horizontal="center"/>
    </xf>
    <xf numFmtId="165" fontId="58" fillId="0" borderId="15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0" xfId="0" applyNumberFormat="1" applyFont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distributed"/>
    </xf>
    <xf numFmtId="0" fontId="15" fillId="0" borderId="13" xfId="0" applyFont="1" applyBorder="1" applyAlignment="1">
      <alignment horizontal="left" vertical="distributed"/>
    </xf>
    <xf numFmtId="0" fontId="15" fillId="0" borderId="15" xfId="0" applyFont="1" applyBorder="1" applyAlignment="1">
      <alignment horizontal="left" vertical="distributed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65" fontId="58" fillId="0" borderId="10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49" fontId="2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4" fontId="2" fillId="0" borderId="12" xfId="52" applyNumberFormat="1" applyFont="1" applyFill="1" applyBorder="1" applyAlignment="1">
      <alignment horizontal="center" vertical="justify"/>
      <protection/>
    </xf>
    <xf numFmtId="0" fontId="6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7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distributed"/>
      <protection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63" fillId="0" borderId="23" xfId="0" applyFont="1" applyBorder="1" applyAlignment="1">
      <alignment horizontal="center" vertical="distributed"/>
    </xf>
    <xf numFmtId="0" fontId="54" fillId="0" borderId="23" xfId="0" applyFont="1" applyFill="1" applyBorder="1" applyAlignment="1">
      <alignment horizontal="left" vertical="top" shrinkToFi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8" fillId="0" borderId="15" xfId="0" applyNumberFormat="1" applyFont="1" applyBorder="1" applyAlignment="1">
      <alignment horizontal="center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64" fillId="0" borderId="23" xfId="0" applyFont="1" applyBorder="1" applyAlignment="1">
      <alignment horizontal="center"/>
    </xf>
    <xf numFmtId="0" fontId="54" fillId="0" borderId="14" xfId="0" applyFont="1" applyBorder="1" applyAlignment="1">
      <alignment horizontal="center" vertical="distributed"/>
    </xf>
    <xf numFmtId="0" fontId="54" fillId="0" borderId="13" xfId="0" applyFont="1" applyBorder="1" applyAlignment="1">
      <alignment horizontal="center" vertical="distributed"/>
    </xf>
    <xf numFmtId="0" fontId="54" fillId="0" borderId="15" xfId="0" applyFont="1" applyBorder="1" applyAlignment="1">
      <alignment horizontal="center" vertical="distributed"/>
    </xf>
    <xf numFmtId="0" fontId="57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distributed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/>
    </xf>
    <xf numFmtId="0" fontId="65" fillId="0" borderId="0" xfId="0" applyFont="1" applyAlignment="1">
      <alignment horizontal="left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8"/>
  <sheetViews>
    <sheetView tabSelected="1" zoomScalePageLayoutView="0" workbookViewId="0" topLeftCell="A106">
      <selection activeCell="A26" sqref="A26:IV26"/>
    </sheetView>
  </sheetViews>
  <sheetFormatPr defaultColWidth="9.140625" defaultRowHeight="15"/>
  <cols>
    <col min="1" max="20" width="4.00390625" style="0" customWidth="1"/>
    <col min="21" max="21" width="3.8515625" style="0" customWidth="1"/>
    <col min="22" max="77" width="4.00390625" style="0" customWidth="1"/>
  </cols>
  <sheetData>
    <row r="1" spans="1:3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4" t="s">
        <v>0</v>
      </c>
      <c r="AB1" s="5"/>
      <c r="AC1" s="5"/>
      <c r="AD1" s="5"/>
      <c r="AE1" s="5"/>
      <c r="AF1" s="5"/>
      <c r="AG1" s="5"/>
      <c r="AH1" s="5"/>
    </row>
    <row r="2" spans="1:34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6" t="s">
        <v>1</v>
      </c>
      <c r="AB2" s="36"/>
      <c r="AC2" s="36"/>
      <c r="AD2" s="36"/>
      <c r="AE2" s="36"/>
      <c r="AF2" s="36"/>
      <c r="AG2" s="36"/>
      <c r="AH2" s="36"/>
    </row>
    <row r="3" spans="1:3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15">
      <c r="A5" s="121" t="s">
        <v>121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ht="11.25" customHeight="1"/>
    <row r="7" spans="1:24" ht="15">
      <c r="A7" s="18" t="s">
        <v>51</v>
      </c>
      <c r="B7" s="113" t="s">
        <v>127</v>
      </c>
      <c r="C7" s="113"/>
      <c r="D7" s="113"/>
      <c r="G7" s="114" t="s">
        <v>52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0" ht="15">
      <c r="A8" s="18"/>
      <c r="B8" s="115" t="s">
        <v>58</v>
      </c>
      <c r="C8" s="115"/>
      <c r="D8" s="115"/>
      <c r="E8" s="10"/>
      <c r="F8" s="10"/>
      <c r="G8" s="116" t="s">
        <v>53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4" ht="15">
      <c r="A9" s="18" t="s">
        <v>54</v>
      </c>
      <c r="B9" s="113" t="s">
        <v>128</v>
      </c>
      <c r="C9" s="113"/>
      <c r="D9" s="113"/>
      <c r="G9" s="114" t="s">
        <v>52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0" ht="15">
      <c r="A10" s="18"/>
      <c r="B10" s="115" t="s">
        <v>58</v>
      </c>
      <c r="C10" s="115"/>
      <c r="D10" s="115"/>
      <c r="E10" s="10"/>
      <c r="F10" s="10"/>
      <c r="G10" s="116" t="s">
        <v>53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34" ht="33" customHeight="1">
      <c r="A11" s="18" t="s">
        <v>55</v>
      </c>
      <c r="B11" s="117" t="s">
        <v>122</v>
      </c>
      <c r="C11" s="117"/>
      <c r="D11" s="117"/>
      <c r="E11" s="118" t="s">
        <v>141</v>
      </c>
      <c r="F11" s="118"/>
      <c r="G11" s="119" t="s">
        <v>123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15">
      <c r="A12" s="18"/>
      <c r="B12" s="2" t="s">
        <v>58</v>
      </c>
      <c r="C12" s="2"/>
      <c r="E12" s="122" t="s">
        <v>56</v>
      </c>
      <c r="F12" s="122"/>
      <c r="G12" s="123" t="s">
        <v>57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</row>
    <row r="13" spans="1:34" ht="15">
      <c r="A13" s="18"/>
      <c r="B13" s="2"/>
      <c r="C13" s="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8" customHeight="1">
      <c r="A14" s="18" t="s">
        <v>59</v>
      </c>
      <c r="B14" s="3" t="s">
        <v>60</v>
      </c>
      <c r="C14" s="2"/>
      <c r="E14" s="12"/>
      <c r="F14" s="12"/>
      <c r="G14" s="11"/>
      <c r="H14" s="11"/>
      <c r="I14" s="124" t="s">
        <v>124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ht="15">
      <c r="A15" s="18"/>
      <c r="B15" s="2"/>
      <c r="C15" s="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>
      <c r="A16" s="18" t="s">
        <v>62</v>
      </c>
      <c r="B16" s="8" t="s">
        <v>61</v>
      </c>
      <c r="C16" s="4"/>
      <c r="D16" s="5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" ht="15">
      <c r="A17" s="5" t="s">
        <v>63</v>
      </c>
      <c r="B17" s="8" t="s">
        <v>101</v>
      </c>
    </row>
    <row r="18" ht="15">
      <c r="AF18" s="5" t="s">
        <v>102</v>
      </c>
    </row>
    <row r="19" spans="1:34" ht="33.75" customHeight="1">
      <c r="A19" s="125" t="s">
        <v>3</v>
      </c>
      <c r="B19" s="105" t="s">
        <v>4</v>
      </c>
      <c r="C19" s="95"/>
      <c r="D19" s="95"/>
      <c r="E19" s="95"/>
      <c r="F19" s="95"/>
      <c r="G19" s="95"/>
      <c r="H19" s="95"/>
      <c r="I19" s="95"/>
      <c r="J19" s="95"/>
      <c r="K19" s="105" t="s">
        <v>5</v>
      </c>
      <c r="L19" s="95"/>
      <c r="M19" s="95"/>
      <c r="N19" s="95"/>
      <c r="O19" s="95"/>
      <c r="P19" s="95"/>
      <c r="Q19" s="95"/>
      <c r="R19" s="95"/>
      <c r="S19" s="81" t="s">
        <v>6</v>
      </c>
      <c r="T19" s="81"/>
      <c r="U19" s="81"/>
      <c r="V19" s="81"/>
      <c r="W19" s="81"/>
      <c r="X19" s="81"/>
      <c r="Y19" s="81"/>
      <c r="Z19" s="81"/>
      <c r="AA19" s="96" t="s">
        <v>31</v>
      </c>
      <c r="AB19" s="97"/>
      <c r="AC19" s="97"/>
      <c r="AD19" s="97"/>
      <c r="AE19" s="97"/>
      <c r="AF19" s="97"/>
      <c r="AG19" s="97"/>
      <c r="AH19" s="98"/>
    </row>
    <row r="20" spans="1:34" ht="30" customHeight="1">
      <c r="A20" s="126"/>
      <c r="B20" s="106"/>
      <c r="C20" s="127"/>
      <c r="D20" s="127"/>
      <c r="E20" s="127"/>
      <c r="F20" s="127"/>
      <c r="G20" s="127"/>
      <c r="H20" s="127"/>
      <c r="I20" s="127"/>
      <c r="J20" s="127"/>
      <c r="K20" s="41" t="s">
        <v>7</v>
      </c>
      <c r="L20" s="41"/>
      <c r="M20" s="41"/>
      <c r="N20" s="41" t="s">
        <v>8</v>
      </c>
      <c r="O20" s="41"/>
      <c r="P20" s="41" t="s">
        <v>9</v>
      </c>
      <c r="Q20" s="41"/>
      <c r="R20" s="41"/>
      <c r="S20" s="41" t="s">
        <v>7</v>
      </c>
      <c r="T20" s="41"/>
      <c r="U20" s="41"/>
      <c r="V20" s="41" t="s">
        <v>8</v>
      </c>
      <c r="W20" s="41"/>
      <c r="X20" s="41" t="s">
        <v>9</v>
      </c>
      <c r="Y20" s="41"/>
      <c r="Z20" s="41"/>
      <c r="AA20" s="41" t="s">
        <v>7</v>
      </c>
      <c r="AB20" s="41"/>
      <c r="AC20" s="41"/>
      <c r="AD20" s="41" t="s">
        <v>8</v>
      </c>
      <c r="AE20" s="41"/>
      <c r="AF20" s="41" t="s">
        <v>9</v>
      </c>
      <c r="AG20" s="41"/>
      <c r="AH20" s="41"/>
    </row>
    <row r="21" spans="1:34" ht="23.25" customHeight="1">
      <c r="A21" s="15" t="s">
        <v>51</v>
      </c>
      <c r="B21" s="110" t="s">
        <v>10</v>
      </c>
      <c r="C21" s="111"/>
      <c r="D21" s="111"/>
      <c r="E21" s="111"/>
      <c r="F21" s="111"/>
      <c r="G21" s="111"/>
      <c r="H21" s="111"/>
      <c r="I21" s="111"/>
      <c r="J21" s="112"/>
      <c r="K21" s="109">
        <f>K24</f>
        <v>293.24</v>
      </c>
      <c r="L21" s="109"/>
      <c r="M21" s="109"/>
      <c r="N21" s="109"/>
      <c r="O21" s="109"/>
      <c r="P21" s="109">
        <f>K21</f>
        <v>293.24</v>
      </c>
      <c r="Q21" s="109"/>
      <c r="R21" s="109"/>
      <c r="S21" s="109">
        <f>S24</f>
        <v>165.03865</v>
      </c>
      <c r="T21" s="109"/>
      <c r="U21" s="109"/>
      <c r="V21" s="109"/>
      <c r="W21" s="109"/>
      <c r="X21" s="109">
        <f>S21</f>
        <v>165.03865</v>
      </c>
      <c r="Y21" s="109"/>
      <c r="Z21" s="109"/>
      <c r="AA21" s="109">
        <f>AA24</f>
        <v>-128.20135000000002</v>
      </c>
      <c r="AB21" s="109"/>
      <c r="AC21" s="109"/>
      <c r="AD21" s="109"/>
      <c r="AE21" s="109"/>
      <c r="AF21" s="109">
        <f>AA21</f>
        <v>-128.20135000000002</v>
      </c>
      <c r="AG21" s="109"/>
      <c r="AH21" s="109"/>
    </row>
    <row r="22" spans="1:34" ht="27" customHeight="1">
      <c r="A22" s="13"/>
      <c r="B22" s="102" t="s">
        <v>129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</row>
    <row r="23" spans="1:34" ht="15">
      <c r="A23" s="20"/>
      <c r="B23" s="1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77.25" customHeight="1">
      <c r="A24" s="19" t="s">
        <v>66</v>
      </c>
      <c r="B24" s="64" t="s">
        <v>125</v>
      </c>
      <c r="C24" s="65"/>
      <c r="D24" s="65"/>
      <c r="E24" s="65"/>
      <c r="F24" s="65"/>
      <c r="G24" s="65"/>
      <c r="H24" s="65"/>
      <c r="I24" s="65"/>
      <c r="J24" s="66"/>
      <c r="K24" s="109">
        <v>293.24</v>
      </c>
      <c r="L24" s="109"/>
      <c r="M24" s="109"/>
      <c r="N24" s="101"/>
      <c r="O24" s="101"/>
      <c r="P24" s="109">
        <f>K24</f>
        <v>293.24</v>
      </c>
      <c r="Q24" s="101"/>
      <c r="R24" s="101"/>
      <c r="S24" s="109">
        <v>165.03865</v>
      </c>
      <c r="T24" s="109"/>
      <c r="U24" s="109"/>
      <c r="V24" s="101"/>
      <c r="W24" s="101"/>
      <c r="X24" s="109">
        <f>S24</f>
        <v>165.03865</v>
      </c>
      <c r="Y24" s="101"/>
      <c r="Z24" s="101"/>
      <c r="AA24" s="109">
        <f>S24-K24</f>
        <v>-128.20135000000002</v>
      </c>
      <c r="AB24" s="101"/>
      <c r="AC24" s="101"/>
      <c r="AD24" s="101"/>
      <c r="AE24" s="101"/>
      <c r="AF24" s="109">
        <f>AA24</f>
        <v>-128.20135000000002</v>
      </c>
      <c r="AG24" s="101"/>
      <c r="AH24" s="101"/>
    </row>
    <row r="25" spans="1:34" ht="27" customHeight="1">
      <c r="A25" s="19"/>
      <c r="B25" s="102" t="s">
        <v>130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</row>
    <row r="26" ht="15">
      <c r="B26" s="1"/>
    </row>
    <row r="27" spans="1:34" ht="15">
      <c r="A27" s="5" t="s">
        <v>65</v>
      </c>
      <c r="B27" s="8" t="s">
        <v>64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 t="s">
        <v>102</v>
      </c>
      <c r="AG28" s="5"/>
      <c r="AH28" s="5"/>
    </row>
    <row r="29" spans="1:34" ht="15" customHeight="1">
      <c r="A29" s="105" t="s">
        <v>3</v>
      </c>
      <c r="B29" s="107" t="s">
        <v>4</v>
      </c>
      <c r="C29" s="107"/>
      <c r="D29" s="107"/>
      <c r="E29" s="107"/>
      <c r="F29" s="107"/>
      <c r="G29" s="107"/>
      <c r="H29" s="107"/>
      <c r="I29" s="107"/>
      <c r="J29" s="107"/>
      <c r="K29" s="81" t="s">
        <v>5</v>
      </c>
      <c r="L29" s="81"/>
      <c r="M29" s="81"/>
      <c r="N29" s="81"/>
      <c r="O29" s="81"/>
      <c r="P29" s="81"/>
      <c r="Q29" s="81"/>
      <c r="R29" s="81"/>
      <c r="S29" s="81" t="s">
        <v>6</v>
      </c>
      <c r="T29" s="81"/>
      <c r="U29" s="81"/>
      <c r="V29" s="81"/>
      <c r="W29" s="81"/>
      <c r="X29" s="81"/>
      <c r="Y29" s="81"/>
      <c r="Z29" s="81"/>
      <c r="AA29" s="107" t="s">
        <v>31</v>
      </c>
      <c r="AB29" s="107"/>
      <c r="AC29" s="107"/>
      <c r="AD29" s="107"/>
      <c r="AE29" s="107"/>
      <c r="AF29" s="107"/>
      <c r="AG29" s="107"/>
      <c r="AH29" s="107"/>
    </row>
    <row r="30" spans="1:34" ht="15">
      <c r="A30" s="106"/>
      <c r="B30" s="108"/>
      <c r="C30" s="108"/>
      <c r="D30" s="108"/>
      <c r="E30" s="108"/>
      <c r="F30" s="108"/>
      <c r="G30" s="108"/>
      <c r="H30" s="108"/>
      <c r="I30" s="108"/>
      <c r="J30" s="108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107"/>
      <c r="AB30" s="107"/>
      <c r="AC30" s="107"/>
      <c r="AD30" s="107"/>
      <c r="AE30" s="107"/>
      <c r="AF30" s="107"/>
      <c r="AG30" s="107"/>
      <c r="AH30" s="107"/>
    </row>
    <row r="31" spans="1:34" ht="15">
      <c r="A31" s="13">
        <v>1</v>
      </c>
      <c r="B31" s="80" t="s">
        <v>12</v>
      </c>
      <c r="C31" s="80"/>
      <c r="D31" s="80"/>
      <c r="E31" s="80"/>
      <c r="F31" s="80"/>
      <c r="G31" s="80"/>
      <c r="H31" s="80"/>
      <c r="I31" s="80"/>
      <c r="J31" s="80"/>
      <c r="K31" s="35" t="s">
        <v>68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 t="s">
        <v>68</v>
      </c>
      <c r="AB31" s="35"/>
      <c r="AC31" s="35"/>
      <c r="AD31" s="35"/>
      <c r="AE31" s="35"/>
      <c r="AF31" s="35"/>
      <c r="AG31" s="35"/>
      <c r="AH31" s="35"/>
    </row>
    <row r="32" spans="1:34" ht="12" customHeight="1">
      <c r="A32" s="5"/>
      <c r="B32" s="1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">
      <c r="A33" s="16" t="s">
        <v>67</v>
      </c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35" t="s">
        <v>68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 t="s">
        <v>68</v>
      </c>
      <c r="AB33" s="35"/>
      <c r="AC33" s="35"/>
      <c r="AD33" s="35"/>
      <c r="AE33" s="35"/>
      <c r="AF33" s="35"/>
      <c r="AG33" s="35"/>
      <c r="AH33" s="35"/>
    </row>
    <row r="34" spans="1:34" ht="15">
      <c r="A34" s="13" t="s">
        <v>66</v>
      </c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35" t="s">
        <v>68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 t="s">
        <v>68</v>
      </c>
      <c r="AB34" s="35"/>
      <c r="AC34" s="35"/>
      <c r="AD34" s="35"/>
      <c r="AE34" s="35"/>
      <c r="AF34" s="35"/>
      <c r="AG34" s="35"/>
      <c r="AH34" s="35"/>
    </row>
    <row r="35" spans="1:34" ht="15">
      <c r="A35" s="65" t="s">
        <v>16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15">
      <c r="A36" s="13">
        <v>2</v>
      </c>
      <c r="B36" s="100" t="s">
        <v>17</v>
      </c>
      <c r="C36" s="100"/>
      <c r="D36" s="100"/>
      <c r="E36" s="100"/>
      <c r="F36" s="100"/>
      <c r="G36" s="100"/>
      <c r="H36" s="100"/>
      <c r="I36" s="100"/>
      <c r="J36" s="100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ht="15">
      <c r="A37" s="13"/>
      <c r="B37" s="100" t="s">
        <v>13</v>
      </c>
      <c r="C37" s="100"/>
      <c r="D37" s="100"/>
      <c r="E37" s="100"/>
      <c r="F37" s="100"/>
      <c r="G37" s="100"/>
      <c r="H37" s="100"/>
      <c r="I37" s="100"/>
      <c r="J37" s="10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5">
      <c r="A38" s="13" t="s">
        <v>69</v>
      </c>
      <c r="B38" s="100" t="s">
        <v>18</v>
      </c>
      <c r="C38" s="100"/>
      <c r="D38" s="100"/>
      <c r="E38" s="100"/>
      <c r="F38" s="100"/>
      <c r="G38" s="100"/>
      <c r="H38" s="100"/>
      <c r="I38" s="100"/>
      <c r="J38" s="100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5">
      <c r="A39" s="13" t="s">
        <v>70</v>
      </c>
      <c r="B39" s="100" t="s">
        <v>19</v>
      </c>
      <c r="C39" s="100"/>
      <c r="D39" s="100"/>
      <c r="E39" s="100"/>
      <c r="F39" s="100"/>
      <c r="G39" s="100"/>
      <c r="H39" s="100"/>
      <c r="I39" s="100"/>
      <c r="J39" s="100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5">
      <c r="A40" s="13" t="s">
        <v>71</v>
      </c>
      <c r="B40" s="100" t="s">
        <v>20</v>
      </c>
      <c r="C40" s="100"/>
      <c r="D40" s="100"/>
      <c r="E40" s="100"/>
      <c r="F40" s="100"/>
      <c r="G40" s="100"/>
      <c r="H40" s="100"/>
      <c r="I40" s="100"/>
      <c r="J40" s="10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5">
      <c r="A41" s="13" t="s">
        <v>72</v>
      </c>
      <c r="B41" s="100" t="s">
        <v>21</v>
      </c>
      <c r="C41" s="100"/>
      <c r="D41" s="100"/>
      <c r="E41" s="100"/>
      <c r="F41" s="100"/>
      <c r="G41" s="100"/>
      <c r="H41" s="100"/>
      <c r="I41" s="100"/>
      <c r="J41" s="10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5">
      <c r="A42" s="14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">
      <c r="A43" s="13">
        <v>3</v>
      </c>
      <c r="B43" s="80" t="s">
        <v>23</v>
      </c>
      <c r="C43" s="80"/>
      <c r="D43" s="80"/>
      <c r="E43" s="80"/>
      <c r="F43" s="80"/>
      <c r="G43" s="80"/>
      <c r="H43" s="80"/>
      <c r="I43" s="80"/>
      <c r="J43" s="8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ht="15">
      <c r="A44" s="13"/>
      <c r="B44" s="100" t="s">
        <v>13</v>
      </c>
      <c r="C44" s="100"/>
      <c r="D44" s="100"/>
      <c r="E44" s="100"/>
      <c r="F44" s="100"/>
      <c r="G44" s="100"/>
      <c r="H44" s="100"/>
      <c r="I44" s="100"/>
      <c r="J44" s="10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15">
      <c r="A45" s="13" t="s">
        <v>73</v>
      </c>
      <c r="B45" s="80" t="s">
        <v>14</v>
      </c>
      <c r="C45" s="80"/>
      <c r="D45" s="80"/>
      <c r="E45" s="80"/>
      <c r="F45" s="80"/>
      <c r="G45" s="80"/>
      <c r="H45" s="80"/>
      <c r="I45" s="80"/>
      <c r="J45" s="80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ht="15">
      <c r="A46" s="13" t="s">
        <v>74</v>
      </c>
      <c r="B46" s="80" t="s">
        <v>15</v>
      </c>
      <c r="C46" s="80"/>
      <c r="D46" s="80"/>
      <c r="E46" s="80"/>
      <c r="F46" s="80"/>
      <c r="G46" s="80"/>
      <c r="H46" s="80"/>
      <c r="I46" s="80"/>
      <c r="J46" s="80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6.5" customHeight="1">
      <c r="A47" s="64" t="s">
        <v>24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</row>
    <row r="48" spans="1:3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>
      <c r="A49" s="5" t="s">
        <v>76</v>
      </c>
      <c r="B49" s="99" t="s">
        <v>75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</row>
    <row r="50" spans="1:3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102</v>
      </c>
      <c r="AG50" s="5"/>
      <c r="AH50" s="5"/>
    </row>
    <row r="51" spans="1:34" ht="22.5" customHeight="1">
      <c r="A51" s="81" t="s">
        <v>3</v>
      </c>
      <c r="B51" s="81" t="s">
        <v>4</v>
      </c>
      <c r="C51" s="81"/>
      <c r="D51" s="81"/>
      <c r="E51" s="81"/>
      <c r="F51" s="81"/>
      <c r="G51" s="81"/>
      <c r="H51" s="81"/>
      <c r="I51" s="81"/>
      <c r="J51" s="81"/>
      <c r="K51" s="95" t="s">
        <v>77</v>
      </c>
      <c r="L51" s="95"/>
      <c r="M51" s="95"/>
      <c r="N51" s="95"/>
      <c r="O51" s="95"/>
      <c r="P51" s="95"/>
      <c r="Q51" s="95"/>
      <c r="R51" s="95"/>
      <c r="S51" s="81" t="s">
        <v>6</v>
      </c>
      <c r="T51" s="81"/>
      <c r="U51" s="81"/>
      <c r="V51" s="81"/>
      <c r="W51" s="81"/>
      <c r="X51" s="81"/>
      <c r="Y51" s="81"/>
      <c r="Z51" s="81"/>
      <c r="AA51" s="96" t="s">
        <v>31</v>
      </c>
      <c r="AB51" s="97"/>
      <c r="AC51" s="97"/>
      <c r="AD51" s="97"/>
      <c r="AE51" s="97"/>
      <c r="AF51" s="97"/>
      <c r="AG51" s="97"/>
      <c r="AH51" s="98"/>
    </row>
    <row r="52" spans="1:34" ht="31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78" t="s">
        <v>7</v>
      </c>
      <c r="L52" s="41"/>
      <c r="M52" s="41"/>
      <c r="N52" s="41" t="s">
        <v>8</v>
      </c>
      <c r="O52" s="41"/>
      <c r="P52" s="41" t="s">
        <v>9</v>
      </c>
      <c r="Q52" s="41"/>
      <c r="R52" s="41"/>
      <c r="S52" s="41" t="s">
        <v>7</v>
      </c>
      <c r="T52" s="41"/>
      <c r="U52" s="41"/>
      <c r="V52" s="41" t="s">
        <v>8</v>
      </c>
      <c r="W52" s="41"/>
      <c r="X52" s="41" t="s">
        <v>9</v>
      </c>
      <c r="Y52" s="41"/>
      <c r="Z52" s="41"/>
      <c r="AA52" s="41" t="s">
        <v>7</v>
      </c>
      <c r="AB52" s="41"/>
      <c r="AC52" s="41"/>
      <c r="AD52" s="41" t="s">
        <v>8</v>
      </c>
      <c r="AE52" s="41"/>
      <c r="AF52" s="41" t="s">
        <v>9</v>
      </c>
      <c r="AG52" s="41"/>
      <c r="AH52" s="41"/>
    </row>
    <row r="53" spans="1:34" ht="32.25" customHeight="1">
      <c r="A53" s="71" t="s">
        <v>126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1:34" ht="15">
      <c r="A54" s="13" t="s">
        <v>51</v>
      </c>
      <c r="B54" s="51" t="s">
        <v>78</v>
      </c>
      <c r="C54" s="52"/>
      <c r="D54" s="52"/>
      <c r="E54" s="52"/>
      <c r="F54" s="52"/>
      <c r="G54" s="52"/>
      <c r="H54" s="52"/>
      <c r="I54" s="52"/>
      <c r="J54" s="53"/>
      <c r="K54" s="58"/>
      <c r="L54" s="59"/>
      <c r="M54" s="60"/>
      <c r="N54" s="58"/>
      <c r="O54" s="60"/>
      <c r="P54" s="58"/>
      <c r="Q54" s="59"/>
      <c r="R54" s="60"/>
      <c r="S54" s="58"/>
      <c r="T54" s="59"/>
      <c r="U54" s="60"/>
      <c r="V54" s="58"/>
      <c r="W54" s="60"/>
      <c r="X54" s="58"/>
      <c r="Y54" s="59"/>
      <c r="Z54" s="60"/>
      <c r="AA54" s="58"/>
      <c r="AB54" s="59"/>
      <c r="AC54" s="60"/>
      <c r="AD54" s="58"/>
      <c r="AE54" s="60"/>
      <c r="AF54" s="58"/>
      <c r="AG54" s="59"/>
      <c r="AH54" s="60"/>
    </row>
    <row r="55" spans="1:34" ht="49.5" customHeight="1">
      <c r="A55" s="32" t="s">
        <v>67</v>
      </c>
      <c r="B55" s="64" t="s">
        <v>109</v>
      </c>
      <c r="C55" s="65"/>
      <c r="D55" s="65"/>
      <c r="E55" s="65"/>
      <c r="F55" s="65"/>
      <c r="G55" s="65"/>
      <c r="H55" s="65"/>
      <c r="I55" s="65"/>
      <c r="J55" s="66"/>
      <c r="K55" s="72">
        <v>293.24</v>
      </c>
      <c r="L55" s="73"/>
      <c r="M55" s="74"/>
      <c r="N55" s="72"/>
      <c r="O55" s="74"/>
      <c r="P55" s="72">
        <f>K55</f>
        <v>293.24</v>
      </c>
      <c r="Q55" s="73"/>
      <c r="R55" s="74"/>
      <c r="S55" s="72">
        <v>165.03865</v>
      </c>
      <c r="T55" s="73"/>
      <c r="U55" s="74"/>
      <c r="V55" s="72"/>
      <c r="W55" s="74"/>
      <c r="X55" s="72"/>
      <c r="Y55" s="73"/>
      <c r="Z55" s="74"/>
      <c r="AA55" s="72">
        <f>S55-K55</f>
        <v>-128.20135000000002</v>
      </c>
      <c r="AB55" s="73"/>
      <c r="AC55" s="74"/>
      <c r="AD55" s="72"/>
      <c r="AE55" s="74"/>
      <c r="AF55" s="72">
        <f>AA55</f>
        <v>-128.20135000000002</v>
      </c>
      <c r="AG55" s="73"/>
      <c r="AH55" s="74"/>
    </row>
    <row r="56" spans="1:34" ht="15">
      <c r="A56" s="14" t="s">
        <v>133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6.25" customHeight="1">
      <c r="A57" s="67" t="s">
        <v>131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ht="15">
      <c r="A58" s="13" t="s">
        <v>54</v>
      </c>
      <c r="B58" s="51" t="s">
        <v>79</v>
      </c>
      <c r="C58" s="52"/>
      <c r="D58" s="52"/>
      <c r="E58" s="52"/>
      <c r="F58" s="52"/>
      <c r="G58" s="52"/>
      <c r="H58" s="52"/>
      <c r="I58" s="52"/>
      <c r="J58" s="53"/>
      <c r="K58" s="58"/>
      <c r="L58" s="59"/>
      <c r="M58" s="60"/>
      <c r="N58" s="58"/>
      <c r="O58" s="60"/>
      <c r="P58" s="58"/>
      <c r="Q58" s="59"/>
      <c r="R58" s="60"/>
      <c r="S58" s="58"/>
      <c r="T58" s="59"/>
      <c r="U58" s="60"/>
      <c r="V58" s="58"/>
      <c r="W58" s="60"/>
      <c r="X58" s="58"/>
      <c r="Y58" s="59"/>
      <c r="Z58" s="60"/>
      <c r="AA58" s="58"/>
      <c r="AB58" s="59"/>
      <c r="AC58" s="60"/>
      <c r="AD58" s="58"/>
      <c r="AE58" s="60"/>
      <c r="AF58" s="58"/>
      <c r="AG58" s="59"/>
      <c r="AH58" s="60"/>
    </row>
    <row r="59" spans="1:34" ht="26.25" customHeight="1">
      <c r="A59" s="32" t="s">
        <v>69</v>
      </c>
      <c r="B59" s="64" t="s">
        <v>110</v>
      </c>
      <c r="C59" s="65"/>
      <c r="D59" s="65"/>
      <c r="E59" s="65"/>
      <c r="F59" s="65"/>
      <c r="G59" s="65"/>
      <c r="H59" s="65"/>
      <c r="I59" s="65"/>
      <c r="J59" s="66"/>
      <c r="K59" s="48">
        <v>90</v>
      </c>
      <c r="L59" s="49"/>
      <c r="M59" s="50"/>
      <c r="N59" s="48"/>
      <c r="O59" s="50"/>
      <c r="P59" s="48">
        <f>K59</f>
        <v>90</v>
      </c>
      <c r="Q59" s="49"/>
      <c r="R59" s="50"/>
      <c r="S59" s="48">
        <v>50</v>
      </c>
      <c r="T59" s="49"/>
      <c r="U59" s="50"/>
      <c r="V59" s="48"/>
      <c r="W59" s="50"/>
      <c r="X59" s="48">
        <f>S59</f>
        <v>50</v>
      </c>
      <c r="Y59" s="49"/>
      <c r="Z59" s="50"/>
      <c r="AA59" s="48">
        <f>S59-K59</f>
        <v>-40</v>
      </c>
      <c r="AB59" s="49"/>
      <c r="AC59" s="50"/>
      <c r="AD59" s="48"/>
      <c r="AE59" s="50"/>
      <c r="AF59" s="48">
        <f>AA59</f>
        <v>-40</v>
      </c>
      <c r="AG59" s="49"/>
      <c r="AH59" s="50"/>
    </row>
    <row r="60" spans="1:34" ht="26.25" customHeight="1">
      <c r="A60" s="32" t="s">
        <v>70</v>
      </c>
      <c r="B60" s="64" t="s">
        <v>111</v>
      </c>
      <c r="C60" s="65"/>
      <c r="D60" s="65"/>
      <c r="E60" s="65"/>
      <c r="F60" s="65"/>
      <c r="G60" s="65"/>
      <c r="H60" s="65"/>
      <c r="I60" s="65"/>
      <c r="J60" s="66"/>
      <c r="K60" s="48">
        <v>60</v>
      </c>
      <c r="L60" s="49"/>
      <c r="M60" s="50"/>
      <c r="N60" s="48"/>
      <c r="O60" s="50"/>
      <c r="P60" s="48">
        <f>K60</f>
        <v>60</v>
      </c>
      <c r="Q60" s="49"/>
      <c r="R60" s="50"/>
      <c r="S60" s="48">
        <v>34</v>
      </c>
      <c r="T60" s="49"/>
      <c r="U60" s="50"/>
      <c r="V60" s="48"/>
      <c r="W60" s="50"/>
      <c r="X60" s="48">
        <f>S60</f>
        <v>34</v>
      </c>
      <c r="Y60" s="49"/>
      <c r="Z60" s="50"/>
      <c r="AA60" s="48">
        <f>S60-K60</f>
        <v>-26</v>
      </c>
      <c r="AB60" s="49"/>
      <c r="AC60" s="50"/>
      <c r="AD60" s="48"/>
      <c r="AE60" s="50"/>
      <c r="AF60" s="48">
        <f>AA60</f>
        <v>-26</v>
      </c>
      <c r="AG60" s="49"/>
      <c r="AH60" s="50"/>
    </row>
    <row r="61" spans="1:34" ht="15">
      <c r="A61" s="14" t="s">
        <v>133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3.5" customHeight="1">
      <c r="A62" s="67" t="s">
        <v>132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1:34" ht="15">
      <c r="A63" s="13" t="s">
        <v>55</v>
      </c>
      <c r="B63" s="51" t="s">
        <v>25</v>
      </c>
      <c r="C63" s="52"/>
      <c r="D63" s="52"/>
      <c r="E63" s="52"/>
      <c r="F63" s="52"/>
      <c r="G63" s="52"/>
      <c r="H63" s="52"/>
      <c r="I63" s="52"/>
      <c r="J63" s="53"/>
      <c r="K63" s="58"/>
      <c r="L63" s="59"/>
      <c r="M63" s="60"/>
      <c r="N63" s="58"/>
      <c r="O63" s="60"/>
      <c r="P63" s="58"/>
      <c r="Q63" s="59"/>
      <c r="R63" s="60"/>
      <c r="S63" s="58"/>
      <c r="T63" s="59"/>
      <c r="U63" s="60"/>
      <c r="V63" s="58"/>
      <c r="W63" s="60"/>
      <c r="X63" s="58"/>
      <c r="Y63" s="59"/>
      <c r="Z63" s="60"/>
      <c r="AA63" s="58"/>
      <c r="AB63" s="59"/>
      <c r="AC63" s="60"/>
      <c r="AD63" s="58"/>
      <c r="AE63" s="60"/>
      <c r="AF63" s="58"/>
      <c r="AG63" s="59"/>
      <c r="AH63" s="60"/>
    </row>
    <row r="64" spans="1:34" ht="27" customHeight="1">
      <c r="A64" s="32" t="s">
        <v>73</v>
      </c>
      <c r="B64" s="64" t="s">
        <v>112</v>
      </c>
      <c r="C64" s="65"/>
      <c r="D64" s="65"/>
      <c r="E64" s="65"/>
      <c r="F64" s="65"/>
      <c r="G64" s="65"/>
      <c r="H64" s="65"/>
      <c r="I64" s="65"/>
      <c r="J64" s="66"/>
      <c r="K64" s="68">
        <v>3049.76</v>
      </c>
      <c r="L64" s="69"/>
      <c r="M64" s="70"/>
      <c r="N64" s="68"/>
      <c r="O64" s="70"/>
      <c r="P64" s="61">
        <f>K64</f>
        <v>3049.76</v>
      </c>
      <c r="Q64" s="63"/>
      <c r="R64" s="62"/>
      <c r="S64" s="61">
        <v>3105.44</v>
      </c>
      <c r="T64" s="63"/>
      <c r="U64" s="62"/>
      <c r="V64" s="61"/>
      <c r="W64" s="62"/>
      <c r="X64" s="61">
        <f>S64</f>
        <v>3105.44</v>
      </c>
      <c r="Y64" s="63"/>
      <c r="Z64" s="62"/>
      <c r="AA64" s="61">
        <f>S64-K64</f>
        <v>55.679999999999836</v>
      </c>
      <c r="AB64" s="63"/>
      <c r="AC64" s="62"/>
      <c r="AD64" s="61"/>
      <c r="AE64" s="62"/>
      <c r="AF64" s="61">
        <f>AA64</f>
        <v>55.679999999999836</v>
      </c>
      <c r="AG64" s="63"/>
      <c r="AH64" s="62"/>
    </row>
    <row r="65" spans="1:34" ht="27" customHeight="1">
      <c r="A65" s="32" t="s">
        <v>74</v>
      </c>
      <c r="B65" s="64" t="s">
        <v>113</v>
      </c>
      <c r="C65" s="65"/>
      <c r="D65" s="65"/>
      <c r="E65" s="65"/>
      <c r="F65" s="65"/>
      <c r="G65" s="65"/>
      <c r="H65" s="65"/>
      <c r="I65" s="65"/>
      <c r="J65" s="66"/>
      <c r="K65" s="68">
        <v>312.7</v>
      </c>
      <c r="L65" s="69"/>
      <c r="M65" s="70"/>
      <c r="N65" s="68"/>
      <c r="O65" s="70"/>
      <c r="P65" s="61">
        <f>K65</f>
        <v>312.7</v>
      </c>
      <c r="Q65" s="63"/>
      <c r="R65" s="62"/>
      <c r="S65" s="61">
        <v>287.26</v>
      </c>
      <c r="T65" s="63"/>
      <c r="U65" s="62"/>
      <c r="V65" s="61"/>
      <c r="W65" s="62"/>
      <c r="X65" s="61">
        <f>S65</f>
        <v>287.26</v>
      </c>
      <c r="Y65" s="63"/>
      <c r="Z65" s="62"/>
      <c r="AA65" s="61">
        <f>S65-K65</f>
        <v>-25.439999999999998</v>
      </c>
      <c r="AB65" s="63"/>
      <c r="AC65" s="62"/>
      <c r="AD65" s="61"/>
      <c r="AE65" s="62"/>
      <c r="AF65" s="61">
        <f>AA65</f>
        <v>-25.439999999999998</v>
      </c>
      <c r="AG65" s="63"/>
      <c r="AH65" s="62"/>
    </row>
    <row r="66" spans="1:34" ht="15">
      <c r="A66" s="14" t="s">
        <v>133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38.25" customHeight="1">
      <c r="A67" s="67" t="s">
        <v>134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1:34" ht="15">
      <c r="A68" s="13" t="s">
        <v>59</v>
      </c>
      <c r="B68" s="51" t="s">
        <v>80</v>
      </c>
      <c r="C68" s="52"/>
      <c r="D68" s="52"/>
      <c r="E68" s="52"/>
      <c r="F68" s="52"/>
      <c r="G68" s="52"/>
      <c r="H68" s="52"/>
      <c r="I68" s="52"/>
      <c r="J68" s="53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25.5" customHeight="1">
      <c r="A69" s="13" t="s">
        <v>105</v>
      </c>
      <c r="B69" s="64" t="s">
        <v>107</v>
      </c>
      <c r="C69" s="65"/>
      <c r="D69" s="65"/>
      <c r="E69" s="65"/>
      <c r="F69" s="65"/>
      <c r="G69" s="65"/>
      <c r="H69" s="65"/>
      <c r="I69" s="65"/>
      <c r="J69" s="66"/>
      <c r="K69" s="54">
        <v>100</v>
      </c>
      <c r="L69" s="56"/>
      <c r="M69" s="55"/>
      <c r="N69" s="54"/>
      <c r="O69" s="55"/>
      <c r="P69" s="54">
        <f>K69</f>
        <v>100</v>
      </c>
      <c r="Q69" s="56"/>
      <c r="R69" s="55"/>
      <c r="S69" s="54">
        <v>100</v>
      </c>
      <c r="T69" s="56"/>
      <c r="U69" s="55"/>
      <c r="V69" s="54"/>
      <c r="W69" s="55"/>
      <c r="X69" s="54">
        <f>S69</f>
        <v>100</v>
      </c>
      <c r="Y69" s="56"/>
      <c r="Z69" s="55"/>
      <c r="AA69" s="54">
        <f>S69-K69</f>
        <v>0</v>
      </c>
      <c r="AB69" s="56"/>
      <c r="AC69" s="55"/>
      <c r="AD69" s="54"/>
      <c r="AE69" s="55"/>
      <c r="AF69" s="54">
        <f>AA69</f>
        <v>0</v>
      </c>
      <c r="AG69" s="56"/>
      <c r="AH69" s="55"/>
    </row>
    <row r="70" spans="1:34" ht="25.5" customHeight="1">
      <c r="A70" s="13" t="s">
        <v>106</v>
      </c>
      <c r="B70" s="64" t="s">
        <v>108</v>
      </c>
      <c r="C70" s="65"/>
      <c r="D70" s="65"/>
      <c r="E70" s="65"/>
      <c r="F70" s="65"/>
      <c r="G70" s="65"/>
      <c r="H70" s="65"/>
      <c r="I70" s="65"/>
      <c r="J70" s="66"/>
      <c r="K70" s="54">
        <v>100</v>
      </c>
      <c r="L70" s="56"/>
      <c r="M70" s="55"/>
      <c r="N70" s="54"/>
      <c r="O70" s="55"/>
      <c r="P70" s="54">
        <f>K70</f>
        <v>100</v>
      </c>
      <c r="Q70" s="56"/>
      <c r="R70" s="55"/>
      <c r="S70" s="54">
        <v>100</v>
      </c>
      <c r="T70" s="56"/>
      <c r="U70" s="55"/>
      <c r="V70" s="54"/>
      <c r="W70" s="55"/>
      <c r="X70" s="54">
        <f>S70</f>
        <v>100</v>
      </c>
      <c r="Y70" s="56"/>
      <c r="Z70" s="55"/>
      <c r="AA70" s="54">
        <f>S70-K70</f>
        <v>0</v>
      </c>
      <c r="AB70" s="56"/>
      <c r="AC70" s="55"/>
      <c r="AD70" s="54"/>
      <c r="AE70" s="55"/>
      <c r="AF70" s="54">
        <f>AA70</f>
        <v>0</v>
      </c>
      <c r="AG70" s="56"/>
      <c r="AH70" s="55"/>
    </row>
    <row r="71" spans="1:34" ht="15">
      <c r="A71" s="14" t="s">
        <v>133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6.5" customHeight="1">
      <c r="A72" s="57" t="s">
        <v>144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</row>
    <row r="73" spans="1:34" ht="15">
      <c r="A73" s="36" t="s">
        <v>135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42" customHeight="1">
      <c r="A74" s="128" t="s">
        <v>145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</row>
    <row r="75" spans="1:34" ht="15">
      <c r="A75" s="17" t="s">
        <v>103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5">
      <c r="A77" s="5" t="s">
        <v>82</v>
      </c>
      <c r="B77" s="14" t="s">
        <v>81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30" customHeight="1">
      <c r="A79" s="75" t="s">
        <v>3</v>
      </c>
      <c r="B79" s="132" t="s">
        <v>4</v>
      </c>
      <c r="C79" s="133"/>
      <c r="D79" s="133"/>
      <c r="E79" s="133"/>
      <c r="F79" s="133"/>
      <c r="G79" s="133"/>
      <c r="H79" s="133"/>
      <c r="I79" s="133"/>
      <c r="J79" s="134"/>
      <c r="K79" s="42" t="s">
        <v>118</v>
      </c>
      <c r="L79" s="43"/>
      <c r="M79" s="43"/>
      <c r="N79" s="43"/>
      <c r="O79" s="43"/>
      <c r="P79" s="43"/>
      <c r="Q79" s="43"/>
      <c r="R79" s="44"/>
      <c r="S79" s="42" t="s">
        <v>83</v>
      </c>
      <c r="T79" s="43"/>
      <c r="U79" s="43"/>
      <c r="V79" s="43"/>
      <c r="W79" s="43"/>
      <c r="X79" s="43"/>
      <c r="Y79" s="43"/>
      <c r="Z79" s="44"/>
      <c r="AA79" s="138" t="s">
        <v>84</v>
      </c>
      <c r="AB79" s="139"/>
      <c r="AC79" s="139"/>
      <c r="AD79" s="139"/>
      <c r="AE79" s="139"/>
      <c r="AF79" s="139"/>
      <c r="AG79" s="139"/>
      <c r="AH79" s="140"/>
    </row>
    <row r="80" spans="1:34" ht="31.5" customHeight="1">
      <c r="A80" s="76"/>
      <c r="B80" s="135"/>
      <c r="C80" s="136"/>
      <c r="D80" s="136"/>
      <c r="E80" s="136"/>
      <c r="F80" s="136"/>
      <c r="G80" s="136"/>
      <c r="H80" s="136"/>
      <c r="I80" s="136"/>
      <c r="J80" s="137"/>
      <c r="K80" s="77" t="s">
        <v>7</v>
      </c>
      <c r="L80" s="79"/>
      <c r="M80" s="78"/>
      <c r="N80" s="77" t="s">
        <v>8</v>
      </c>
      <c r="O80" s="78"/>
      <c r="P80" s="77" t="s">
        <v>9</v>
      </c>
      <c r="Q80" s="79"/>
      <c r="R80" s="78"/>
      <c r="S80" s="77" t="s">
        <v>7</v>
      </c>
      <c r="T80" s="79"/>
      <c r="U80" s="78"/>
      <c r="V80" s="77" t="s">
        <v>8</v>
      </c>
      <c r="W80" s="78"/>
      <c r="X80" s="77" t="s">
        <v>9</v>
      </c>
      <c r="Y80" s="79"/>
      <c r="Z80" s="78"/>
      <c r="AA80" s="77" t="s">
        <v>7</v>
      </c>
      <c r="AB80" s="79"/>
      <c r="AC80" s="78"/>
      <c r="AD80" s="77" t="s">
        <v>8</v>
      </c>
      <c r="AE80" s="78"/>
      <c r="AF80" s="77" t="s">
        <v>9</v>
      </c>
      <c r="AG80" s="79"/>
      <c r="AH80" s="78"/>
    </row>
    <row r="81" spans="1:34" ht="15">
      <c r="A81" s="13"/>
      <c r="B81" s="85" t="s">
        <v>85</v>
      </c>
      <c r="C81" s="86"/>
      <c r="D81" s="86"/>
      <c r="E81" s="86"/>
      <c r="F81" s="86"/>
      <c r="G81" s="86"/>
      <c r="H81" s="86"/>
      <c r="I81" s="86"/>
      <c r="J81" s="87"/>
      <c r="K81" s="88">
        <v>246.2722</v>
      </c>
      <c r="L81" s="89"/>
      <c r="M81" s="90"/>
      <c r="N81" s="91"/>
      <c r="O81" s="92"/>
      <c r="P81" s="91">
        <f>K81</f>
        <v>246.2722</v>
      </c>
      <c r="Q81" s="93"/>
      <c r="R81" s="92"/>
      <c r="S81" s="91">
        <v>165.03865</v>
      </c>
      <c r="T81" s="93"/>
      <c r="U81" s="92"/>
      <c r="V81" s="91"/>
      <c r="W81" s="92"/>
      <c r="X81" s="91">
        <f>S81</f>
        <v>165.03865</v>
      </c>
      <c r="Y81" s="93"/>
      <c r="Z81" s="92"/>
      <c r="AA81" s="141">
        <f>((S81/K81)*100)-100</f>
        <v>-32.985269957388624</v>
      </c>
      <c r="AB81" s="142"/>
      <c r="AC81" s="143"/>
      <c r="AD81" s="88"/>
      <c r="AE81" s="90"/>
      <c r="AF81" s="141">
        <f>AA81</f>
        <v>-32.985269957388624</v>
      </c>
      <c r="AG81" s="142"/>
      <c r="AH81" s="143"/>
    </row>
    <row r="82" spans="1:34" ht="13.5" customHeight="1">
      <c r="A82" s="131" t="s">
        <v>26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</row>
    <row r="83" spans="1:34" ht="13.5" customHeight="1">
      <c r="A83" s="33" t="s">
        <v>136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5">
      <c r="A84" s="5"/>
      <c r="B84" s="14" t="s">
        <v>11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31.5" customHeight="1">
      <c r="A85" s="130" t="s">
        <v>114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</row>
    <row r="86" spans="1:34" ht="27" customHeight="1">
      <c r="A86" s="34" t="s">
        <v>119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ht="15">
      <c r="A87" s="13" t="s">
        <v>51</v>
      </c>
      <c r="B87" s="80" t="s">
        <v>78</v>
      </c>
      <c r="C87" s="80"/>
      <c r="D87" s="80"/>
      <c r="E87" s="80"/>
      <c r="F87" s="80"/>
      <c r="G87" s="80"/>
      <c r="H87" s="80"/>
      <c r="I87" s="80"/>
      <c r="J87" s="80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24.75" customHeight="1">
      <c r="A88" s="32" t="s">
        <v>67</v>
      </c>
      <c r="B88" s="64" t="s">
        <v>104</v>
      </c>
      <c r="C88" s="65"/>
      <c r="D88" s="65"/>
      <c r="E88" s="65"/>
      <c r="F88" s="65"/>
      <c r="G88" s="65"/>
      <c r="H88" s="65"/>
      <c r="I88" s="65"/>
      <c r="J88" s="66"/>
      <c r="K88" s="72">
        <v>3.74076</v>
      </c>
      <c r="L88" s="73"/>
      <c r="M88" s="74"/>
      <c r="N88" s="72"/>
      <c r="O88" s="74"/>
      <c r="P88" s="72">
        <f>K88+N88</f>
        <v>3.74076</v>
      </c>
      <c r="Q88" s="73"/>
      <c r="R88" s="74"/>
      <c r="S88" s="72">
        <v>0</v>
      </c>
      <c r="T88" s="73"/>
      <c r="U88" s="74"/>
      <c r="V88" s="72"/>
      <c r="W88" s="74"/>
      <c r="X88" s="72">
        <f>S88+V88</f>
        <v>0</v>
      </c>
      <c r="Y88" s="73"/>
      <c r="Z88" s="74"/>
      <c r="AA88" s="61">
        <f>((S88/K88)*100)-100</f>
        <v>-100</v>
      </c>
      <c r="AB88" s="63"/>
      <c r="AC88" s="62"/>
      <c r="AD88" s="72"/>
      <c r="AE88" s="74"/>
      <c r="AF88" s="61">
        <f>AA88</f>
        <v>-100</v>
      </c>
      <c r="AG88" s="63"/>
      <c r="AH88" s="62"/>
    </row>
    <row r="89" spans="1:34" ht="48" customHeight="1">
      <c r="A89" s="32" t="s">
        <v>66</v>
      </c>
      <c r="B89" s="64" t="s">
        <v>109</v>
      </c>
      <c r="C89" s="65"/>
      <c r="D89" s="65"/>
      <c r="E89" s="65"/>
      <c r="F89" s="65"/>
      <c r="G89" s="65"/>
      <c r="H89" s="65"/>
      <c r="I89" s="65"/>
      <c r="J89" s="66"/>
      <c r="K89" s="72">
        <v>242.53144</v>
      </c>
      <c r="L89" s="73"/>
      <c r="M89" s="74"/>
      <c r="N89" s="72"/>
      <c r="O89" s="74"/>
      <c r="P89" s="72">
        <f>K89+N89</f>
        <v>242.53144</v>
      </c>
      <c r="Q89" s="73"/>
      <c r="R89" s="74"/>
      <c r="S89" s="72">
        <v>165.03865</v>
      </c>
      <c r="T89" s="73"/>
      <c r="U89" s="74"/>
      <c r="V89" s="72"/>
      <c r="W89" s="74"/>
      <c r="X89" s="72">
        <f>S89+V89</f>
        <v>165.03865</v>
      </c>
      <c r="Y89" s="73"/>
      <c r="Z89" s="74"/>
      <c r="AA89" s="61">
        <f>((S89/K89)*100)-100</f>
        <v>-31.951647176135197</v>
      </c>
      <c r="AB89" s="63"/>
      <c r="AC89" s="62"/>
      <c r="AD89" s="72"/>
      <c r="AE89" s="74"/>
      <c r="AF89" s="61">
        <f>AA89</f>
        <v>-31.951647176135197</v>
      </c>
      <c r="AG89" s="63"/>
      <c r="AH89" s="62"/>
    </row>
    <row r="90" spans="1:34" ht="15">
      <c r="A90" s="32" t="s">
        <v>54</v>
      </c>
      <c r="B90" s="80" t="s">
        <v>79</v>
      </c>
      <c r="C90" s="80"/>
      <c r="D90" s="80"/>
      <c r="E90" s="80"/>
      <c r="F90" s="80"/>
      <c r="G90" s="80"/>
      <c r="H90" s="80"/>
      <c r="I90" s="80"/>
      <c r="J90" s="80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94"/>
      <c r="AG90" s="94"/>
      <c r="AH90" s="94"/>
    </row>
    <row r="91" spans="1:34" ht="25.5" customHeight="1">
      <c r="A91" s="32" t="s">
        <v>69</v>
      </c>
      <c r="B91" s="64" t="s">
        <v>110</v>
      </c>
      <c r="C91" s="65"/>
      <c r="D91" s="65"/>
      <c r="E91" s="65"/>
      <c r="F91" s="65"/>
      <c r="G91" s="65"/>
      <c r="H91" s="65"/>
      <c r="I91" s="65"/>
      <c r="J91" s="66"/>
      <c r="K91" s="68">
        <v>84</v>
      </c>
      <c r="L91" s="69"/>
      <c r="M91" s="70"/>
      <c r="N91" s="68"/>
      <c r="O91" s="70"/>
      <c r="P91" s="68">
        <f>K91+N91</f>
        <v>84</v>
      </c>
      <c r="Q91" s="69"/>
      <c r="R91" s="70"/>
      <c r="S91" s="48">
        <v>50</v>
      </c>
      <c r="T91" s="49"/>
      <c r="U91" s="50"/>
      <c r="V91" s="68"/>
      <c r="W91" s="70"/>
      <c r="X91" s="68">
        <f>S91+V91</f>
        <v>50</v>
      </c>
      <c r="Y91" s="69"/>
      <c r="Z91" s="70"/>
      <c r="AA91" s="61">
        <f>((S91/K91)*100)-100</f>
        <v>-40.476190476190474</v>
      </c>
      <c r="AB91" s="63"/>
      <c r="AC91" s="62"/>
      <c r="AD91" s="48"/>
      <c r="AE91" s="50"/>
      <c r="AF91" s="61">
        <f>AA91</f>
        <v>-40.476190476190474</v>
      </c>
      <c r="AG91" s="63"/>
      <c r="AH91" s="62"/>
    </row>
    <row r="92" spans="1:34" ht="26.25" customHeight="1">
      <c r="A92" s="32" t="s">
        <v>70</v>
      </c>
      <c r="B92" s="64" t="s">
        <v>111</v>
      </c>
      <c r="C92" s="65"/>
      <c r="D92" s="65"/>
      <c r="E92" s="65"/>
      <c r="F92" s="65"/>
      <c r="G92" s="65"/>
      <c r="H92" s="65"/>
      <c r="I92" s="65"/>
      <c r="J92" s="66"/>
      <c r="K92" s="68">
        <v>52</v>
      </c>
      <c r="L92" s="69"/>
      <c r="M92" s="70"/>
      <c r="N92" s="68"/>
      <c r="O92" s="70"/>
      <c r="P92" s="68">
        <f>K92+N92</f>
        <v>52</v>
      </c>
      <c r="Q92" s="69"/>
      <c r="R92" s="70"/>
      <c r="S92" s="48">
        <v>34</v>
      </c>
      <c r="T92" s="49"/>
      <c r="U92" s="50"/>
      <c r="V92" s="68"/>
      <c r="W92" s="70"/>
      <c r="X92" s="68">
        <f>S92+V92</f>
        <v>34</v>
      </c>
      <c r="Y92" s="69"/>
      <c r="Z92" s="70"/>
      <c r="AA92" s="61">
        <f>((S92/K92)*100)-100</f>
        <v>-34.61538461538461</v>
      </c>
      <c r="AB92" s="63"/>
      <c r="AC92" s="62"/>
      <c r="AD92" s="48"/>
      <c r="AE92" s="50"/>
      <c r="AF92" s="61">
        <f>AA92</f>
        <v>-34.61538461538461</v>
      </c>
      <c r="AG92" s="63"/>
      <c r="AH92" s="62"/>
    </row>
    <row r="93" spans="1:34" ht="15">
      <c r="A93" s="32" t="s">
        <v>55</v>
      </c>
      <c r="B93" s="85" t="s">
        <v>25</v>
      </c>
      <c r="C93" s="86"/>
      <c r="D93" s="86"/>
      <c r="E93" s="86"/>
      <c r="F93" s="86"/>
      <c r="G93" s="86"/>
      <c r="H93" s="86"/>
      <c r="I93" s="86"/>
      <c r="J93" s="87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94"/>
      <c r="AG93" s="94"/>
      <c r="AH93" s="94"/>
    </row>
    <row r="94" spans="1:34" ht="26.25" customHeight="1">
      <c r="A94" s="32" t="s">
        <v>73</v>
      </c>
      <c r="B94" s="64" t="s">
        <v>112</v>
      </c>
      <c r="C94" s="65"/>
      <c r="D94" s="65"/>
      <c r="E94" s="65"/>
      <c r="F94" s="65"/>
      <c r="G94" s="65"/>
      <c r="H94" s="65"/>
      <c r="I94" s="65"/>
      <c r="J94" s="66"/>
      <c r="K94" s="68">
        <v>2708.68</v>
      </c>
      <c r="L94" s="69"/>
      <c r="M94" s="70"/>
      <c r="N94" s="68"/>
      <c r="O94" s="70"/>
      <c r="P94" s="68">
        <f>K94+N94</f>
        <v>2708.68</v>
      </c>
      <c r="Q94" s="69"/>
      <c r="R94" s="70"/>
      <c r="S94" s="61">
        <v>3105.44</v>
      </c>
      <c r="T94" s="63"/>
      <c r="U94" s="62"/>
      <c r="V94" s="68"/>
      <c r="W94" s="70"/>
      <c r="X94" s="68">
        <f>S94+V94</f>
        <v>3105.44</v>
      </c>
      <c r="Y94" s="69"/>
      <c r="Z94" s="70"/>
      <c r="AA94" s="61">
        <f>((S94/K94)*100)-100</f>
        <v>14.647725091188349</v>
      </c>
      <c r="AB94" s="63"/>
      <c r="AC94" s="62"/>
      <c r="AD94" s="48"/>
      <c r="AE94" s="50"/>
      <c r="AF94" s="61">
        <f>AA94</f>
        <v>14.647725091188349</v>
      </c>
      <c r="AG94" s="63"/>
      <c r="AH94" s="62"/>
    </row>
    <row r="95" spans="1:34" ht="27" customHeight="1">
      <c r="A95" s="32" t="s">
        <v>74</v>
      </c>
      <c r="B95" s="64" t="s">
        <v>113</v>
      </c>
      <c r="C95" s="65"/>
      <c r="D95" s="65"/>
      <c r="E95" s="65"/>
      <c r="F95" s="65"/>
      <c r="G95" s="65"/>
      <c r="H95" s="65"/>
      <c r="I95" s="65"/>
      <c r="J95" s="66"/>
      <c r="K95" s="61">
        <v>288.5</v>
      </c>
      <c r="L95" s="63"/>
      <c r="M95" s="62"/>
      <c r="N95" s="61"/>
      <c r="O95" s="62"/>
      <c r="P95" s="61">
        <f>K95+N95</f>
        <v>288.5</v>
      </c>
      <c r="Q95" s="63"/>
      <c r="R95" s="62"/>
      <c r="S95" s="61">
        <v>287.26</v>
      </c>
      <c r="T95" s="63"/>
      <c r="U95" s="62"/>
      <c r="V95" s="68"/>
      <c r="W95" s="70"/>
      <c r="X95" s="68">
        <f>S95+V95</f>
        <v>287.26</v>
      </c>
      <c r="Y95" s="69"/>
      <c r="Z95" s="70"/>
      <c r="AA95" s="61">
        <f>((S95/K95)*100)-100</f>
        <v>-0.4298093587521663</v>
      </c>
      <c r="AB95" s="63"/>
      <c r="AC95" s="62"/>
      <c r="AD95" s="48"/>
      <c r="AE95" s="50"/>
      <c r="AF95" s="61">
        <f>AA95</f>
        <v>-0.4298093587521663</v>
      </c>
      <c r="AG95" s="63"/>
      <c r="AH95" s="62"/>
    </row>
    <row r="96" spans="1:34" ht="15">
      <c r="A96" s="32" t="s">
        <v>59</v>
      </c>
      <c r="B96" s="85" t="s">
        <v>80</v>
      </c>
      <c r="C96" s="86"/>
      <c r="D96" s="86"/>
      <c r="E96" s="86"/>
      <c r="F96" s="86"/>
      <c r="G96" s="86"/>
      <c r="H96" s="86"/>
      <c r="I96" s="86"/>
      <c r="J96" s="87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94"/>
      <c r="AG96" s="94"/>
      <c r="AH96" s="94"/>
    </row>
    <row r="97" spans="1:34" ht="24.75" customHeight="1">
      <c r="A97" s="32" t="s">
        <v>105</v>
      </c>
      <c r="B97" s="64" t="s">
        <v>107</v>
      </c>
      <c r="C97" s="65"/>
      <c r="D97" s="65"/>
      <c r="E97" s="65"/>
      <c r="F97" s="65"/>
      <c r="G97" s="65"/>
      <c r="H97" s="65"/>
      <c r="I97" s="65"/>
      <c r="J97" s="66"/>
      <c r="K97" s="68">
        <v>100</v>
      </c>
      <c r="L97" s="69"/>
      <c r="M97" s="70"/>
      <c r="N97" s="68"/>
      <c r="O97" s="70"/>
      <c r="P97" s="68">
        <f>K97+N97</f>
        <v>100</v>
      </c>
      <c r="Q97" s="69"/>
      <c r="R97" s="70"/>
      <c r="S97" s="48">
        <v>100</v>
      </c>
      <c r="T97" s="49"/>
      <c r="U97" s="50"/>
      <c r="V97" s="68"/>
      <c r="W97" s="70"/>
      <c r="X97" s="68">
        <f>S97+V97</f>
        <v>100</v>
      </c>
      <c r="Y97" s="69"/>
      <c r="Z97" s="70"/>
      <c r="AA97" s="61">
        <f>((S97/K97)*100)-100</f>
        <v>0</v>
      </c>
      <c r="AB97" s="63"/>
      <c r="AC97" s="62"/>
      <c r="AD97" s="48"/>
      <c r="AE97" s="50"/>
      <c r="AF97" s="61">
        <f>AA97</f>
        <v>0</v>
      </c>
      <c r="AG97" s="63"/>
      <c r="AH97" s="62"/>
    </row>
    <row r="98" spans="1:34" ht="24.75" customHeight="1">
      <c r="A98" s="32" t="s">
        <v>106</v>
      </c>
      <c r="B98" s="64" t="s">
        <v>108</v>
      </c>
      <c r="C98" s="65"/>
      <c r="D98" s="65"/>
      <c r="E98" s="65"/>
      <c r="F98" s="65"/>
      <c r="G98" s="65"/>
      <c r="H98" s="65"/>
      <c r="I98" s="65"/>
      <c r="J98" s="66"/>
      <c r="K98" s="68">
        <v>100</v>
      </c>
      <c r="L98" s="69"/>
      <c r="M98" s="70"/>
      <c r="N98" s="68"/>
      <c r="O98" s="70"/>
      <c r="P98" s="68">
        <f>K98+N98</f>
        <v>100</v>
      </c>
      <c r="Q98" s="69"/>
      <c r="R98" s="70"/>
      <c r="S98" s="48">
        <v>100</v>
      </c>
      <c r="T98" s="49"/>
      <c r="U98" s="50"/>
      <c r="V98" s="68"/>
      <c r="W98" s="70"/>
      <c r="X98" s="68">
        <f>S98+V98</f>
        <v>100</v>
      </c>
      <c r="Y98" s="69"/>
      <c r="Z98" s="70"/>
      <c r="AA98" s="61">
        <f>((S98/K98)*100)-100</f>
        <v>0</v>
      </c>
      <c r="AB98" s="63"/>
      <c r="AC98" s="62"/>
      <c r="AD98" s="48"/>
      <c r="AE98" s="50"/>
      <c r="AF98" s="61">
        <f>AA98</f>
        <v>0</v>
      </c>
      <c r="AG98" s="63"/>
      <c r="AH98" s="62"/>
    </row>
    <row r="99" spans="1:34" ht="15.75" customHeight="1">
      <c r="A99" s="14" t="s">
        <v>137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27" customHeight="1">
      <c r="A100" s="144" t="s">
        <v>138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</row>
    <row r="101" spans="1:34" ht="15" customHeight="1">
      <c r="A101" s="5" t="s">
        <v>87</v>
      </c>
      <c r="B101" s="14" t="s">
        <v>86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5" customHeight="1">
      <c r="A103" s="81" t="s">
        <v>27</v>
      </c>
      <c r="B103" s="81" t="s">
        <v>4</v>
      </c>
      <c r="C103" s="81"/>
      <c r="D103" s="81"/>
      <c r="E103" s="81"/>
      <c r="F103" s="81"/>
      <c r="G103" s="81"/>
      <c r="H103" s="81"/>
      <c r="I103" s="81"/>
      <c r="J103" s="81"/>
      <c r="K103" s="37" t="s">
        <v>28</v>
      </c>
      <c r="L103" s="37"/>
      <c r="M103" s="37"/>
      <c r="N103" s="37"/>
      <c r="O103" s="41" t="s">
        <v>29</v>
      </c>
      <c r="P103" s="41"/>
      <c r="Q103" s="41"/>
      <c r="R103" s="41"/>
      <c r="S103" s="37" t="s">
        <v>30</v>
      </c>
      <c r="T103" s="37"/>
      <c r="U103" s="37"/>
      <c r="V103" s="37"/>
      <c r="W103" s="37" t="s">
        <v>31</v>
      </c>
      <c r="X103" s="37"/>
      <c r="Y103" s="37"/>
      <c r="Z103" s="37"/>
      <c r="AA103" s="37" t="s">
        <v>32</v>
      </c>
      <c r="AB103" s="37"/>
      <c r="AC103" s="37"/>
      <c r="AD103" s="37"/>
      <c r="AE103" s="37" t="s">
        <v>33</v>
      </c>
      <c r="AF103" s="37"/>
      <c r="AG103" s="37"/>
      <c r="AH103" s="37"/>
    </row>
    <row r="104" spans="1:34" ht="32.25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37"/>
      <c r="L104" s="37"/>
      <c r="M104" s="37"/>
      <c r="N104" s="37"/>
      <c r="O104" s="41"/>
      <c r="P104" s="41"/>
      <c r="Q104" s="41"/>
      <c r="R104" s="41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5" customHeight="1">
      <c r="A105" s="23">
        <v>1</v>
      </c>
      <c r="B105" s="82">
        <v>2</v>
      </c>
      <c r="C105" s="82"/>
      <c r="D105" s="82"/>
      <c r="E105" s="82"/>
      <c r="F105" s="82"/>
      <c r="G105" s="82"/>
      <c r="H105" s="82"/>
      <c r="I105" s="82"/>
      <c r="J105" s="82"/>
      <c r="K105" s="83">
        <v>3</v>
      </c>
      <c r="L105" s="83"/>
      <c r="M105" s="83"/>
      <c r="N105" s="83"/>
      <c r="O105" s="84">
        <v>4</v>
      </c>
      <c r="P105" s="84"/>
      <c r="Q105" s="84"/>
      <c r="R105" s="84"/>
      <c r="S105" s="83">
        <v>5</v>
      </c>
      <c r="T105" s="83"/>
      <c r="U105" s="83"/>
      <c r="V105" s="83"/>
      <c r="W105" s="83" t="s">
        <v>34</v>
      </c>
      <c r="X105" s="83"/>
      <c r="Y105" s="83"/>
      <c r="Z105" s="83"/>
      <c r="AA105" s="83">
        <v>7</v>
      </c>
      <c r="AB105" s="83"/>
      <c r="AC105" s="83"/>
      <c r="AD105" s="83"/>
      <c r="AE105" s="83" t="s">
        <v>35</v>
      </c>
      <c r="AF105" s="83"/>
      <c r="AG105" s="83"/>
      <c r="AH105" s="83"/>
    </row>
    <row r="106" spans="1:34" ht="25.5" customHeight="1">
      <c r="A106" s="22">
        <v>1</v>
      </c>
      <c r="B106" s="38" t="s">
        <v>88</v>
      </c>
      <c r="C106" s="39"/>
      <c r="D106" s="39"/>
      <c r="E106" s="39"/>
      <c r="F106" s="39"/>
      <c r="G106" s="39"/>
      <c r="H106" s="39"/>
      <c r="I106" s="39"/>
      <c r="J106" s="40"/>
      <c r="K106" s="37" t="s">
        <v>68</v>
      </c>
      <c r="L106" s="37"/>
      <c r="M106" s="37"/>
      <c r="N106" s="37"/>
      <c r="O106" s="41"/>
      <c r="P106" s="41"/>
      <c r="Q106" s="41"/>
      <c r="R106" s="41"/>
      <c r="S106" s="37"/>
      <c r="T106" s="37"/>
      <c r="U106" s="37"/>
      <c r="V106" s="37"/>
      <c r="W106" s="37"/>
      <c r="X106" s="37"/>
      <c r="Y106" s="37"/>
      <c r="Z106" s="37"/>
      <c r="AA106" s="37" t="s">
        <v>68</v>
      </c>
      <c r="AB106" s="37"/>
      <c r="AC106" s="37"/>
      <c r="AD106" s="37"/>
      <c r="AE106" s="37" t="s">
        <v>68</v>
      </c>
      <c r="AF106" s="37"/>
      <c r="AG106" s="37"/>
      <c r="AH106" s="37"/>
    </row>
    <row r="107" spans="1:34" ht="15" customHeight="1">
      <c r="A107" s="22"/>
      <c r="B107" s="45" t="s">
        <v>36</v>
      </c>
      <c r="C107" s="46"/>
      <c r="D107" s="46"/>
      <c r="E107" s="46"/>
      <c r="F107" s="46"/>
      <c r="G107" s="46"/>
      <c r="H107" s="46"/>
      <c r="I107" s="46"/>
      <c r="J107" s="47"/>
      <c r="K107" s="37" t="s">
        <v>68</v>
      </c>
      <c r="L107" s="37"/>
      <c r="M107" s="37"/>
      <c r="N107" s="37"/>
      <c r="O107" s="41"/>
      <c r="P107" s="41"/>
      <c r="Q107" s="41"/>
      <c r="R107" s="41"/>
      <c r="S107" s="37"/>
      <c r="T107" s="37"/>
      <c r="U107" s="37"/>
      <c r="V107" s="37"/>
      <c r="W107" s="37"/>
      <c r="X107" s="37"/>
      <c r="Y107" s="37"/>
      <c r="Z107" s="37"/>
      <c r="AA107" s="37" t="s">
        <v>68</v>
      </c>
      <c r="AB107" s="37"/>
      <c r="AC107" s="37"/>
      <c r="AD107" s="37"/>
      <c r="AE107" s="37" t="s">
        <v>68</v>
      </c>
      <c r="AF107" s="37"/>
      <c r="AG107" s="37"/>
      <c r="AH107" s="37"/>
    </row>
    <row r="108" spans="1:34" ht="15" customHeight="1">
      <c r="A108" s="22"/>
      <c r="B108" s="45" t="s">
        <v>37</v>
      </c>
      <c r="C108" s="46"/>
      <c r="D108" s="46"/>
      <c r="E108" s="46"/>
      <c r="F108" s="46"/>
      <c r="G108" s="46"/>
      <c r="H108" s="46"/>
      <c r="I108" s="46"/>
      <c r="J108" s="47"/>
      <c r="K108" s="37" t="s">
        <v>68</v>
      </c>
      <c r="L108" s="37"/>
      <c r="M108" s="37"/>
      <c r="N108" s="37"/>
      <c r="O108" s="41"/>
      <c r="P108" s="41"/>
      <c r="Q108" s="41"/>
      <c r="R108" s="41"/>
      <c r="S108" s="37"/>
      <c r="T108" s="37"/>
      <c r="U108" s="37"/>
      <c r="V108" s="37"/>
      <c r="W108" s="37"/>
      <c r="X108" s="37"/>
      <c r="Y108" s="37"/>
      <c r="Z108" s="37"/>
      <c r="AA108" s="37" t="s">
        <v>68</v>
      </c>
      <c r="AB108" s="37"/>
      <c r="AC108" s="37"/>
      <c r="AD108" s="37"/>
      <c r="AE108" s="37" t="s">
        <v>68</v>
      </c>
      <c r="AF108" s="37"/>
      <c r="AG108" s="37"/>
      <c r="AH108" s="37"/>
    </row>
    <row r="109" spans="1:34" ht="15">
      <c r="A109" s="22"/>
      <c r="B109" s="45" t="s">
        <v>38</v>
      </c>
      <c r="C109" s="46"/>
      <c r="D109" s="46"/>
      <c r="E109" s="46"/>
      <c r="F109" s="46"/>
      <c r="G109" s="46"/>
      <c r="H109" s="46"/>
      <c r="I109" s="46"/>
      <c r="J109" s="47"/>
      <c r="K109" s="37" t="s">
        <v>68</v>
      </c>
      <c r="L109" s="37"/>
      <c r="M109" s="37"/>
      <c r="N109" s="37"/>
      <c r="O109" s="41"/>
      <c r="P109" s="41"/>
      <c r="Q109" s="41"/>
      <c r="R109" s="41"/>
      <c r="S109" s="37"/>
      <c r="T109" s="37"/>
      <c r="U109" s="37"/>
      <c r="V109" s="37"/>
      <c r="W109" s="37"/>
      <c r="X109" s="37"/>
      <c r="Y109" s="37"/>
      <c r="Z109" s="37"/>
      <c r="AA109" s="37" t="s">
        <v>68</v>
      </c>
      <c r="AB109" s="37"/>
      <c r="AC109" s="37"/>
      <c r="AD109" s="37"/>
      <c r="AE109" s="37" t="s">
        <v>68</v>
      </c>
      <c r="AF109" s="37"/>
      <c r="AG109" s="37"/>
      <c r="AH109" s="37"/>
    </row>
    <row r="110" spans="1:34" ht="15" customHeight="1">
      <c r="A110" s="22"/>
      <c r="B110" s="45" t="s">
        <v>39</v>
      </c>
      <c r="C110" s="46"/>
      <c r="D110" s="46"/>
      <c r="E110" s="46"/>
      <c r="F110" s="46"/>
      <c r="G110" s="46"/>
      <c r="H110" s="46"/>
      <c r="I110" s="46"/>
      <c r="J110" s="47"/>
      <c r="K110" s="37" t="s">
        <v>68</v>
      </c>
      <c r="L110" s="37"/>
      <c r="M110" s="37"/>
      <c r="N110" s="37"/>
      <c r="O110" s="41"/>
      <c r="P110" s="41"/>
      <c r="Q110" s="41"/>
      <c r="R110" s="41"/>
      <c r="S110" s="37"/>
      <c r="T110" s="37"/>
      <c r="U110" s="37"/>
      <c r="V110" s="37"/>
      <c r="W110" s="37"/>
      <c r="X110" s="37"/>
      <c r="Y110" s="37"/>
      <c r="Z110" s="37"/>
      <c r="AA110" s="37" t="s">
        <v>68</v>
      </c>
      <c r="AB110" s="37"/>
      <c r="AC110" s="37"/>
      <c r="AD110" s="37"/>
      <c r="AE110" s="37" t="s">
        <v>68</v>
      </c>
      <c r="AF110" s="37"/>
      <c r="AG110" s="37"/>
      <c r="AH110" s="37"/>
    </row>
    <row r="111" spans="1:34" ht="15" customHeight="1">
      <c r="A111" s="42" t="s">
        <v>40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4"/>
    </row>
    <row r="112" spans="1:34" ht="15" customHeight="1">
      <c r="A112" s="22">
        <v>2</v>
      </c>
      <c r="B112" s="38" t="s">
        <v>89</v>
      </c>
      <c r="C112" s="39"/>
      <c r="D112" s="39"/>
      <c r="E112" s="39"/>
      <c r="F112" s="39"/>
      <c r="G112" s="39"/>
      <c r="H112" s="39"/>
      <c r="I112" s="39"/>
      <c r="J112" s="40"/>
      <c r="K112" s="37" t="s">
        <v>68</v>
      </c>
      <c r="L112" s="37"/>
      <c r="M112" s="37"/>
      <c r="N112" s="37"/>
      <c r="O112" s="41"/>
      <c r="P112" s="41"/>
      <c r="Q112" s="41"/>
      <c r="R112" s="41"/>
      <c r="S112" s="37"/>
      <c r="T112" s="37"/>
      <c r="U112" s="37"/>
      <c r="V112" s="37"/>
      <c r="W112" s="37"/>
      <c r="X112" s="37"/>
      <c r="Y112" s="37"/>
      <c r="Z112" s="37"/>
      <c r="AA112" s="37" t="s">
        <v>68</v>
      </c>
      <c r="AB112" s="37"/>
      <c r="AC112" s="37"/>
      <c r="AD112" s="37"/>
      <c r="AE112" s="37" t="s">
        <v>68</v>
      </c>
      <c r="AF112" s="37"/>
      <c r="AG112" s="37"/>
      <c r="AH112" s="37"/>
    </row>
    <row r="113" spans="1:34" ht="15" customHeight="1">
      <c r="A113" s="42" t="s">
        <v>41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4"/>
    </row>
    <row r="114" spans="1:34" ht="15" customHeight="1">
      <c r="A114" s="42" t="s">
        <v>42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4"/>
    </row>
    <row r="115" spans="1:34" ht="15" customHeight="1">
      <c r="A115" s="9" t="s">
        <v>69</v>
      </c>
      <c r="B115" s="38" t="s">
        <v>43</v>
      </c>
      <c r="C115" s="39"/>
      <c r="D115" s="39"/>
      <c r="E115" s="39"/>
      <c r="F115" s="39"/>
      <c r="G115" s="39"/>
      <c r="H115" s="39"/>
      <c r="I115" s="39"/>
      <c r="J115" s="40"/>
      <c r="K115" s="37"/>
      <c r="L115" s="37"/>
      <c r="M115" s="37"/>
      <c r="N115" s="37"/>
      <c r="O115" s="41"/>
      <c r="P115" s="41"/>
      <c r="Q115" s="41"/>
      <c r="R115" s="41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5" customHeight="1">
      <c r="A116" s="22"/>
      <c r="B116" s="38" t="s">
        <v>44</v>
      </c>
      <c r="C116" s="39"/>
      <c r="D116" s="39"/>
      <c r="E116" s="39"/>
      <c r="F116" s="39"/>
      <c r="G116" s="39"/>
      <c r="H116" s="39"/>
      <c r="I116" s="39"/>
      <c r="J116" s="40"/>
      <c r="K116" s="37"/>
      <c r="L116" s="37"/>
      <c r="M116" s="37"/>
      <c r="N116" s="37"/>
      <c r="O116" s="41"/>
      <c r="P116" s="41"/>
      <c r="Q116" s="41"/>
      <c r="R116" s="41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5">
      <c r="A117" s="42" t="s">
        <v>45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4"/>
    </row>
    <row r="118" spans="1:34" ht="15">
      <c r="A118" s="22"/>
      <c r="B118" s="45" t="s">
        <v>46</v>
      </c>
      <c r="C118" s="46"/>
      <c r="D118" s="46"/>
      <c r="E118" s="46"/>
      <c r="F118" s="46"/>
      <c r="G118" s="46"/>
      <c r="H118" s="46"/>
      <c r="I118" s="46"/>
      <c r="J118" s="47"/>
      <c r="K118" s="37"/>
      <c r="L118" s="37"/>
      <c r="M118" s="37"/>
      <c r="N118" s="37"/>
      <c r="O118" s="41"/>
      <c r="P118" s="41"/>
      <c r="Q118" s="41"/>
      <c r="R118" s="41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5">
      <c r="A119" s="22"/>
      <c r="B119" s="38" t="s">
        <v>48</v>
      </c>
      <c r="C119" s="39"/>
      <c r="D119" s="39"/>
      <c r="E119" s="39"/>
      <c r="F119" s="39"/>
      <c r="G119" s="39"/>
      <c r="H119" s="39"/>
      <c r="I119" s="39"/>
      <c r="J119" s="40"/>
      <c r="K119" s="37"/>
      <c r="L119" s="37"/>
      <c r="M119" s="37"/>
      <c r="N119" s="37"/>
      <c r="O119" s="41"/>
      <c r="P119" s="41"/>
      <c r="Q119" s="41"/>
      <c r="R119" s="41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5">
      <c r="A120" s="42" t="s">
        <v>49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4"/>
    </row>
    <row r="121" spans="1:34" ht="15">
      <c r="A121" s="22"/>
      <c r="B121" s="45" t="s">
        <v>46</v>
      </c>
      <c r="C121" s="46"/>
      <c r="D121" s="46"/>
      <c r="E121" s="46"/>
      <c r="F121" s="46"/>
      <c r="G121" s="46"/>
      <c r="H121" s="46"/>
      <c r="I121" s="46"/>
      <c r="J121" s="47"/>
      <c r="K121" s="37"/>
      <c r="L121" s="37"/>
      <c r="M121" s="37"/>
      <c r="N121" s="37"/>
      <c r="O121" s="41"/>
      <c r="P121" s="41"/>
      <c r="Q121" s="41"/>
      <c r="R121" s="41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5">
      <c r="A122" s="22"/>
      <c r="B122" s="45" t="s">
        <v>47</v>
      </c>
      <c r="C122" s="46"/>
      <c r="D122" s="46"/>
      <c r="E122" s="46"/>
      <c r="F122" s="46"/>
      <c r="G122" s="46"/>
      <c r="H122" s="46"/>
      <c r="I122" s="46"/>
      <c r="J122" s="47"/>
      <c r="K122" s="147"/>
      <c r="L122" s="148"/>
      <c r="M122" s="148"/>
      <c r="N122" s="149"/>
      <c r="O122" s="77"/>
      <c r="P122" s="79"/>
      <c r="Q122" s="79"/>
      <c r="R122" s="78"/>
      <c r="S122" s="147"/>
      <c r="T122" s="148"/>
      <c r="U122" s="148"/>
      <c r="V122" s="149"/>
      <c r="W122" s="147"/>
      <c r="X122" s="148"/>
      <c r="Y122" s="148"/>
      <c r="Z122" s="149"/>
      <c r="AA122" s="147"/>
      <c r="AB122" s="148"/>
      <c r="AC122" s="148"/>
      <c r="AD122" s="149"/>
      <c r="AE122" s="147"/>
      <c r="AF122" s="148"/>
      <c r="AG122" s="148"/>
      <c r="AH122" s="149"/>
    </row>
    <row r="123" spans="1:34" ht="15">
      <c r="A123" s="9" t="s">
        <v>70</v>
      </c>
      <c r="B123" s="38" t="s">
        <v>50</v>
      </c>
      <c r="C123" s="39"/>
      <c r="D123" s="39"/>
      <c r="E123" s="39"/>
      <c r="F123" s="39"/>
      <c r="G123" s="39"/>
      <c r="H123" s="39"/>
      <c r="I123" s="39"/>
      <c r="J123" s="40"/>
      <c r="K123" s="37" t="s">
        <v>68</v>
      </c>
      <c r="L123" s="37"/>
      <c r="M123" s="37"/>
      <c r="N123" s="37"/>
      <c r="O123" s="41"/>
      <c r="P123" s="41"/>
      <c r="Q123" s="41"/>
      <c r="R123" s="41"/>
      <c r="S123" s="37"/>
      <c r="T123" s="37"/>
      <c r="U123" s="37"/>
      <c r="V123" s="37"/>
      <c r="W123" s="37"/>
      <c r="X123" s="37"/>
      <c r="Y123" s="37"/>
      <c r="Z123" s="37"/>
      <c r="AA123" s="37" t="s">
        <v>68</v>
      </c>
      <c r="AB123" s="37"/>
      <c r="AC123" s="37"/>
      <c r="AD123" s="37"/>
      <c r="AE123" s="37" t="s">
        <v>68</v>
      </c>
      <c r="AF123" s="37"/>
      <c r="AG123" s="37"/>
      <c r="AH123" s="37"/>
    </row>
    <row r="124" spans="1:34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5" ht="15">
      <c r="A125" s="26" t="s">
        <v>91</v>
      </c>
      <c r="B125" s="14" t="s">
        <v>90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50" t="s">
        <v>120</v>
      </c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</row>
    <row r="126" spans="1:34" ht="15">
      <c r="A126" s="2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5">
      <c r="A127" s="27" t="s">
        <v>93</v>
      </c>
      <c r="B127" s="24" t="s">
        <v>92</v>
      </c>
      <c r="C127" s="25"/>
      <c r="D127" s="25"/>
      <c r="E127" s="25"/>
      <c r="F127" s="25"/>
      <c r="G127" s="25"/>
      <c r="H127" s="151" t="s">
        <v>139</v>
      </c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</row>
    <row r="128" spans="1:34" ht="6.75" customHeight="1">
      <c r="A128" s="2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5">
      <c r="A129" s="26" t="s">
        <v>95</v>
      </c>
      <c r="B129" s="14" t="s">
        <v>94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8.25" customHeight="1">
      <c r="A130" s="2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4.25" customHeight="1">
      <c r="A131" s="26"/>
      <c r="B131" s="28" t="s">
        <v>96</v>
      </c>
      <c r="C131" s="5"/>
      <c r="D131" s="5"/>
      <c r="E131" s="5"/>
      <c r="F131" s="5"/>
      <c r="G131" s="5"/>
      <c r="H131" s="5"/>
      <c r="I131" s="5"/>
      <c r="J131" s="5"/>
      <c r="K131" s="152" t="s">
        <v>142</v>
      </c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</row>
    <row r="132" spans="1:34" ht="15">
      <c r="A132" s="26"/>
      <c r="B132" s="28" t="s">
        <v>97</v>
      </c>
      <c r="C132" s="5"/>
      <c r="D132" s="5"/>
      <c r="E132" s="5"/>
      <c r="F132" s="5"/>
      <c r="G132" s="5"/>
      <c r="H132" s="5"/>
      <c r="I132" s="5"/>
      <c r="J132" s="5"/>
      <c r="K132" s="153" t="s">
        <v>140</v>
      </c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</row>
    <row r="133" spans="1:34" ht="15">
      <c r="A133" s="26"/>
      <c r="B133" s="28" t="s">
        <v>98</v>
      </c>
      <c r="C133" s="5"/>
      <c r="D133" s="5"/>
      <c r="E133" s="5"/>
      <c r="F133" s="5"/>
      <c r="G133" s="5"/>
      <c r="H133" s="5"/>
      <c r="I133" s="5"/>
      <c r="J133" s="5"/>
      <c r="K133" s="29" t="s">
        <v>115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5">
      <c r="A134" s="26"/>
      <c r="B134" s="28" t="s">
        <v>99</v>
      </c>
      <c r="C134" s="5"/>
      <c r="D134" s="5"/>
      <c r="E134" s="5"/>
      <c r="F134" s="5"/>
      <c r="G134" s="5"/>
      <c r="H134" s="5"/>
      <c r="I134" s="5"/>
      <c r="J134" s="5"/>
      <c r="K134" s="154" t="s">
        <v>143</v>
      </c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</row>
    <row r="135" spans="1:34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42" customHeight="1">
      <c r="A137" s="5"/>
      <c r="B137" s="5"/>
      <c r="C137" s="156" t="s">
        <v>116</v>
      </c>
      <c r="D137" s="156"/>
      <c r="E137" s="156"/>
      <c r="F137" s="156"/>
      <c r="G137" s="156"/>
      <c r="H137" s="156"/>
      <c r="I137" s="156"/>
      <c r="J137" s="156"/>
      <c r="K137" s="30"/>
      <c r="L137" s="30"/>
      <c r="M137" s="30"/>
      <c r="N137" s="30"/>
      <c r="O137" s="30"/>
      <c r="P137" s="31"/>
      <c r="Q137" s="31"/>
      <c r="R137" s="31"/>
      <c r="S137" s="31"/>
      <c r="T137" s="31"/>
      <c r="U137" s="31"/>
      <c r="V137" s="30"/>
      <c r="W137" s="30" t="s">
        <v>117</v>
      </c>
      <c r="X137" s="30"/>
      <c r="Y137" s="30"/>
      <c r="Z137" s="30"/>
      <c r="AA137" s="5"/>
      <c r="AB137" s="5"/>
      <c r="AC137" s="5"/>
      <c r="AD137" s="5"/>
      <c r="AE137" s="5"/>
      <c r="AF137" s="5"/>
      <c r="AG137" s="5"/>
      <c r="AH137" s="5"/>
    </row>
    <row r="138" spans="1:34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46" t="s">
        <v>100</v>
      </c>
      <c r="Q138" s="146"/>
      <c r="R138" s="146"/>
      <c r="S138" s="146"/>
      <c r="T138" s="146"/>
      <c r="U138" s="146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</sheetData>
  <sheetProtection/>
  <mergeCells count="511">
    <mergeCell ref="P138:U138"/>
    <mergeCell ref="A120:AH120"/>
    <mergeCell ref="B121:J121"/>
    <mergeCell ref="K121:N121"/>
    <mergeCell ref="O121:R121"/>
    <mergeCell ref="S121:V121"/>
    <mergeCell ref="W121:Z121"/>
    <mergeCell ref="AA121:AD121"/>
    <mergeCell ref="AE121:AH121"/>
    <mergeCell ref="B122:J122"/>
    <mergeCell ref="K122:N122"/>
    <mergeCell ref="O122:R122"/>
    <mergeCell ref="S122:V122"/>
    <mergeCell ref="W122:Z122"/>
    <mergeCell ref="AA122:AD122"/>
    <mergeCell ref="AE122:AH122"/>
    <mergeCell ref="P125:AI125"/>
    <mergeCell ref="H127:AH127"/>
    <mergeCell ref="K131:AH131"/>
    <mergeCell ref="K132:AH132"/>
    <mergeCell ref="K134:AH134"/>
    <mergeCell ref="C137:J137"/>
    <mergeCell ref="B119:J119"/>
    <mergeCell ref="K119:N119"/>
    <mergeCell ref="O119:R119"/>
    <mergeCell ref="S119:V119"/>
    <mergeCell ref="W119:Z119"/>
    <mergeCell ref="AA119:AD119"/>
    <mergeCell ref="AE119:AH119"/>
    <mergeCell ref="B123:J123"/>
    <mergeCell ref="K123:N123"/>
    <mergeCell ref="O123:R123"/>
    <mergeCell ref="S123:V123"/>
    <mergeCell ref="W123:Z123"/>
    <mergeCell ref="AA123:AD123"/>
    <mergeCell ref="AE123:AH123"/>
    <mergeCell ref="AA103:AD104"/>
    <mergeCell ref="AE103:AH104"/>
    <mergeCell ref="A100:AH100"/>
    <mergeCell ref="A117:AH117"/>
    <mergeCell ref="B118:J118"/>
    <mergeCell ref="K118:N118"/>
    <mergeCell ref="O118:R118"/>
    <mergeCell ref="S118:V118"/>
    <mergeCell ref="W118:Z118"/>
    <mergeCell ref="AA118:AD118"/>
    <mergeCell ref="AE118:AH118"/>
    <mergeCell ref="AA106:AD106"/>
    <mergeCell ref="AE106:AH106"/>
    <mergeCell ref="S105:V105"/>
    <mergeCell ref="W105:Z105"/>
    <mergeCell ref="AA105:AD105"/>
    <mergeCell ref="AE105:AH105"/>
    <mergeCell ref="A113:AH113"/>
    <mergeCell ref="AE110:AH110"/>
    <mergeCell ref="A111:AH111"/>
    <mergeCell ref="B112:J112"/>
    <mergeCell ref="K112:N112"/>
    <mergeCell ref="O112:R112"/>
    <mergeCell ref="S112:V112"/>
    <mergeCell ref="AF98:AH98"/>
    <mergeCell ref="B98:J98"/>
    <mergeCell ref="K98:M98"/>
    <mergeCell ref="N98:O98"/>
    <mergeCell ref="P98:R98"/>
    <mergeCell ref="S98:U98"/>
    <mergeCell ref="V98:W98"/>
    <mergeCell ref="X98:Z98"/>
    <mergeCell ref="AA98:AC98"/>
    <mergeCell ref="AD98:AE98"/>
    <mergeCell ref="AF96:AH96"/>
    <mergeCell ref="B97:J97"/>
    <mergeCell ref="K97:M97"/>
    <mergeCell ref="N97:O97"/>
    <mergeCell ref="P97:R97"/>
    <mergeCell ref="S97:U97"/>
    <mergeCell ref="V97:W97"/>
    <mergeCell ref="X97:Z97"/>
    <mergeCell ref="AA97:AC97"/>
    <mergeCell ref="AD97:AE97"/>
    <mergeCell ref="AF97:AH97"/>
    <mergeCell ref="B96:J96"/>
    <mergeCell ref="K96:M96"/>
    <mergeCell ref="N96:O96"/>
    <mergeCell ref="P96:R96"/>
    <mergeCell ref="S96:U96"/>
    <mergeCell ref="V96:W96"/>
    <mergeCell ref="X96:Z96"/>
    <mergeCell ref="AA96:AC96"/>
    <mergeCell ref="AD96:AE96"/>
    <mergeCell ref="AF95:AH95"/>
    <mergeCell ref="B95:J95"/>
    <mergeCell ref="K95:M95"/>
    <mergeCell ref="N95:O95"/>
    <mergeCell ref="P95:R95"/>
    <mergeCell ref="S95:U95"/>
    <mergeCell ref="V95:W95"/>
    <mergeCell ref="X95:Z95"/>
    <mergeCell ref="AA95:AC95"/>
    <mergeCell ref="AD95:AE95"/>
    <mergeCell ref="AF93:AH93"/>
    <mergeCell ref="B94:J94"/>
    <mergeCell ref="K94:M94"/>
    <mergeCell ref="N94:O94"/>
    <mergeCell ref="P94:R94"/>
    <mergeCell ref="S94:U94"/>
    <mergeCell ref="V94:W94"/>
    <mergeCell ref="X94:Z94"/>
    <mergeCell ref="AA94:AC94"/>
    <mergeCell ref="AD94:AE94"/>
    <mergeCell ref="AF94:AH94"/>
    <mergeCell ref="B93:J93"/>
    <mergeCell ref="K93:M93"/>
    <mergeCell ref="N93:O93"/>
    <mergeCell ref="P93:R93"/>
    <mergeCell ref="S93:U93"/>
    <mergeCell ref="V93:W93"/>
    <mergeCell ref="X93:Z93"/>
    <mergeCell ref="AA93:AC93"/>
    <mergeCell ref="AD93:AE93"/>
    <mergeCell ref="AF92:AH92"/>
    <mergeCell ref="B92:J92"/>
    <mergeCell ref="K92:M92"/>
    <mergeCell ref="N92:O92"/>
    <mergeCell ref="P92:R92"/>
    <mergeCell ref="S92:U92"/>
    <mergeCell ref="V92:W92"/>
    <mergeCell ref="X92:Z92"/>
    <mergeCell ref="AA92:AC92"/>
    <mergeCell ref="AD92:AE92"/>
    <mergeCell ref="AF91:AH91"/>
    <mergeCell ref="B90:J90"/>
    <mergeCell ref="K90:M90"/>
    <mergeCell ref="N90:O90"/>
    <mergeCell ref="P90:R90"/>
    <mergeCell ref="S90:U90"/>
    <mergeCell ref="V90:W90"/>
    <mergeCell ref="X90:Z90"/>
    <mergeCell ref="AA90:AC90"/>
    <mergeCell ref="AD90:AE90"/>
    <mergeCell ref="B91:J91"/>
    <mergeCell ref="K91:M91"/>
    <mergeCell ref="N91:O91"/>
    <mergeCell ref="P91:R91"/>
    <mergeCell ref="S91:U91"/>
    <mergeCell ref="V91:W91"/>
    <mergeCell ref="X91:Z91"/>
    <mergeCell ref="AA91:AC91"/>
    <mergeCell ref="AD91:AE91"/>
    <mergeCell ref="A74:AH74"/>
    <mergeCell ref="A85:AH85"/>
    <mergeCell ref="B88:J88"/>
    <mergeCell ref="K88:M88"/>
    <mergeCell ref="N88:O88"/>
    <mergeCell ref="P88:R88"/>
    <mergeCell ref="S88:U88"/>
    <mergeCell ref="V88:W88"/>
    <mergeCell ref="X88:Z88"/>
    <mergeCell ref="AA88:AC88"/>
    <mergeCell ref="AD88:AE88"/>
    <mergeCell ref="AF88:AH88"/>
    <mergeCell ref="S80:U80"/>
    <mergeCell ref="A82:AH82"/>
    <mergeCell ref="B79:J80"/>
    <mergeCell ref="K79:R79"/>
    <mergeCell ref="S79:Z79"/>
    <mergeCell ref="AA79:AH79"/>
    <mergeCell ref="K80:M80"/>
    <mergeCell ref="V81:W81"/>
    <mergeCell ref="X81:Z81"/>
    <mergeCell ref="AA81:AC81"/>
    <mergeCell ref="AD81:AE81"/>
    <mergeCell ref="AF81:AH81"/>
    <mergeCell ref="E12:F12"/>
    <mergeCell ref="G12:AH12"/>
    <mergeCell ref="I14:AH14"/>
    <mergeCell ref="A19:A20"/>
    <mergeCell ref="B19:J20"/>
    <mergeCell ref="K19:R19"/>
    <mergeCell ref="S19:Z19"/>
    <mergeCell ref="AA19:AH19"/>
    <mergeCell ref="K20:M20"/>
    <mergeCell ref="N20:O20"/>
    <mergeCell ref="AF20:AH20"/>
    <mergeCell ref="P20:R20"/>
    <mergeCell ref="S20:U20"/>
    <mergeCell ref="V20:W20"/>
    <mergeCell ref="X20:Z20"/>
    <mergeCell ref="AA20:AC20"/>
    <mergeCell ref="AD20:AE20"/>
    <mergeCell ref="B9:D9"/>
    <mergeCell ref="G9:X9"/>
    <mergeCell ref="B10:D10"/>
    <mergeCell ref="G10:T10"/>
    <mergeCell ref="B11:D11"/>
    <mergeCell ref="E11:F11"/>
    <mergeCell ref="G11:AH11"/>
    <mergeCell ref="AA2:AH2"/>
    <mergeCell ref="A4:AH4"/>
    <mergeCell ref="A5:AH5"/>
    <mergeCell ref="B7:D7"/>
    <mergeCell ref="G7:X7"/>
    <mergeCell ref="B8:D8"/>
    <mergeCell ref="G8:T8"/>
    <mergeCell ref="AF21:AH21"/>
    <mergeCell ref="B21:J21"/>
    <mergeCell ref="K21:M21"/>
    <mergeCell ref="N21:O21"/>
    <mergeCell ref="P21:R21"/>
    <mergeCell ref="S21:U21"/>
    <mergeCell ref="V21:W21"/>
    <mergeCell ref="X21:Z21"/>
    <mergeCell ref="AA21:AC21"/>
    <mergeCell ref="AD21:AE21"/>
    <mergeCell ref="B22:AH22"/>
    <mergeCell ref="A29:A30"/>
    <mergeCell ref="B29:J30"/>
    <mergeCell ref="K29:R30"/>
    <mergeCell ref="S29:Z30"/>
    <mergeCell ref="AA29:AH30"/>
    <mergeCell ref="AF24:AH24"/>
    <mergeCell ref="B25:AH25"/>
    <mergeCell ref="B24:J24"/>
    <mergeCell ref="K24:M24"/>
    <mergeCell ref="N24:O24"/>
    <mergeCell ref="P24:R24"/>
    <mergeCell ref="S24:U24"/>
    <mergeCell ref="V24:W24"/>
    <mergeCell ref="X24:Z24"/>
    <mergeCell ref="AA24:AC24"/>
    <mergeCell ref="AD24:AE24"/>
    <mergeCell ref="B31:J31"/>
    <mergeCell ref="K31:R31"/>
    <mergeCell ref="S31:Z31"/>
    <mergeCell ref="AA31:AH31"/>
    <mergeCell ref="B33:J33"/>
    <mergeCell ref="K33:R33"/>
    <mergeCell ref="S33:Z33"/>
    <mergeCell ref="AA33:AH33"/>
    <mergeCell ref="B37:J37"/>
    <mergeCell ref="K37:R37"/>
    <mergeCell ref="S37:Z37"/>
    <mergeCell ref="AA37:AH37"/>
    <mergeCell ref="B38:J38"/>
    <mergeCell ref="K38:R38"/>
    <mergeCell ref="S38:Z38"/>
    <mergeCell ref="AA38:AH38"/>
    <mergeCell ref="B34:J34"/>
    <mergeCell ref="K34:R34"/>
    <mergeCell ref="S34:Z34"/>
    <mergeCell ref="AA34:AH34"/>
    <mergeCell ref="A35:AH35"/>
    <mergeCell ref="B36:J36"/>
    <mergeCell ref="K36:R36"/>
    <mergeCell ref="S36:Z36"/>
    <mergeCell ref="AA36:AH36"/>
    <mergeCell ref="B41:J41"/>
    <mergeCell ref="K41:R41"/>
    <mergeCell ref="S41:Z41"/>
    <mergeCell ref="AA41:AH41"/>
    <mergeCell ref="B43:J43"/>
    <mergeCell ref="K43:R43"/>
    <mergeCell ref="S43:Z43"/>
    <mergeCell ref="AA43:AH43"/>
    <mergeCell ref="B39:J39"/>
    <mergeCell ref="K39:R39"/>
    <mergeCell ref="S39:Z39"/>
    <mergeCell ref="AA39:AH39"/>
    <mergeCell ref="B40:J40"/>
    <mergeCell ref="K40:R40"/>
    <mergeCell ref="S40:Z40"/>
    <mergeCell ref="AA40:AH40"/>
    <mergeCell ref="B46:J46"/>
    <mergeCell ref="K46:R46"/>
    <mergeCell ref="S46:Z46"/>
    <mergeCell ref="AA46:AH46"/>
    <mergeCell ref="A47:AH47"/>
    <mergeCell ref="B49:AH49"/>
    <mergeCell ref="B44:J44"/>
    <mergeCell ref="K44:R44"/>
    <mergeCell ref="S44:Z44"/>
    <mergeCell ref="AA44:AH44"/>
    <mergeCell ref="B45:J45"/>
    <mergeCell ref="K45:R45"/>
    <mergeCell ref="S45:Z45"/>
    <mergeCell ref="AA45:AH45"/>
    <mergeCell ref="X52:Z52"/>
    <mergeCell ref="AA52:AC52"/>
    <mergeCell ref="AD52:AE52"/>
    <mergeCell ref="AF52:AH52"/>
    <mergeCell ref="A51:A52"/>
    <mergeCell ref="B51:J52"/>
    <mergeCell ref="K51:R51"/>
    <mergeCell ref="S51:Z51"/>
    <mergeCell ref="AA51:AH51"/>
    <mergeCell ref="K52:M52"/>
    <mergeCell ref="N52:O52"/>
    <mergeCell ref="P52:R52"/>
    <mergeCell ref="S52:U52"/>
    <mergeCell ref="V52:W52"/>
    <mergeCell ref="AF59:AH59"/>
    <mergeCell ref="A62:AH62"/>
    <mergeCell ref="X58:Z58"/>
    <mergeCell ref="AA58:AC58"/>
    <mergeCell ref="AD58:AE58"/>
    <mergeCell ref="AF58:AH58"/>
    <mergeCell ref="B59:J59"/>
    <mergeCell ref="K59:M59"/>
    <mergeCell ref="AD55:AE55"/>
    <mergeCell ref="B55:J55"/>
    <mergeCell ref="K55:M55"/>
    <mergeCell ref="N55:O55"/>
    <mergeCell ref="P55:R55"/>
    <mergeCell ref="S55:U55"/>
    <mergeCell ref="V55:W55"/>
    <mergeCell ref="AA60:AC60"/>
    <mergeCell ref="AD60:AE60"/>
    <mergeCell ref="P59:R59"/>
    <mergeCell ref="S59:U59"/>
    <mergeCell ref="W106:Z106"/>
    <mergeCell ref="B105:J105"/>
    <mergeCell ref="K105:N105"/>
    <mergeCell ref="O105:R105"/>
    <mergeCell ref="X80:Z80"/>
    <mergeCell ref="AA80:AC80"/>
    <mergeCell ref="AD80:AE80"/>
    <mergeCell ref="AF80:AH80"/>
    <mergeCell ref="B81:J81"/>
    <mergeCell ref="K81:M81"/>
    <mergeCell ref="N81:O81"/>
    <mergeCell ref="P81:R81"/>
    <mergeCell ref="S81:U81"/>
    <mergeCell ref="AF89:AH89"/>
    <mergeCell ref="B89:J89"/>
    <mergeCell ref="K89:M89"/>
    <mergeCell ref="N89:O89"/>
    <mergeCell ref="P89:R89"/>
    <mergeCell ref="S89:U89"/>
    <mergeCell ref="V89:W89"/>
    <mergeCell ref="X89:Z89"/>
    <mergeCell ref="AA89:AC89"/>
    <mergeCell ref="AD89:AE89"/>
    <mergeCell ref="AF90:AH90"/>
    <mergeCell ref="S108:V108"/>
    <mergeCell ref="W108:Z108"/>
    <mergeCell ref="AA108:AD108"/>
    <mergeCell ref="AE108:AH108"/>
    <mergeCell ref="A79:A80"/>
    <mergeCell ref="N80:O80"/>
    <mergeCell ref="P80:R80"/>
    <mergeCell ref="B87:J87"/>
    <mergeCell ref="K87:M87"/>
    <mergeCell ref="N87:O87"/>
    <mergeCell ref="P87:R87"/>
    <mergeCell ref="S87:U87"/>
    <mergeCell ref="B106:J106"/>
    <mergeCell ref="K106:N106"/>
    <mergeCell ref="O106:R106"/>
    <mergeCell ref="S106:V106"/>
    <mergeCell ref="V87:W87"/>
    <mergeCell ref="V80:W80"/>
    <mergeCell ref="A103:A104"/>
    <mergeCell ref="B103:J104"/>
    <mergeCell ref="K103:N104"/>
    <mergeCell ref="O103:R104"/>
    <mergeCell ref="S103:V104"/>
    <mergeCell ref="W103:Z104"/>
    <mergeCell ref="O110:R110"/>
    <mergeCell ref="S110:V110"/>
    <mergeCell ref="W110:Z110"/>
    <mergeCell ref="AA110:AD110"/>
    <mergeCell ref="X87:Z87"/>
    <mergeCell ref="AA87:AC87"/>
    <mergeCell ref="AD87:AE87"/>
    <mergeCell ref="B109:J109"/>
    <mergeCell ref="K109:N109"/>
    <mergeCell ref="O109:R109"/>
    <mergeCell ref="S109:V109"/>
    <mergeCell ref="W109:Z109"/>
    <mergeCell ref="AA109:AD109"/>
    <mergeCell ref="AE109:AH109"/>
    <mergeCell ref="B107:J107"/>
    <mergeCell ref="K107:N107"/>
    <mergeCell ref="O107:R107"/>
    <mergeCell ref="S107:V107"/>
    <mergeCell ref="W107:Z107"/>
    <mergeCell ref="AA107:AD107"/>
    <mergeCell ref="AE107:AH107"/>
    <mergeCell ref="B108:J108"/>
    <mergeCell ref="K108:N108"/>
    <mergeCell ref="O108:R108"/>
    <mergeCell ref="X54:Z54"/>
    <mergeCell ref="AA54:AC54"/>
    <mergeCell ref="AD54:AE54"/>
    <mergeCell ref="AF54:AH54"/>
    <mergeCell ref="N54:O54"/>
    <mergeCell ref="P54:R54"/>
    <mergeCell ref="S54:U54"/>
    <mergeCell ref="V54:W54"/>
    <mergeCell ref="X55:Z55"/>
    <mergeCell ref="AA55:AC55"/>
    <mergeCell ref="A53:AH53"/>
    <mergeCell ref="B54:J54"/>
    <mergeCell ref="K54:M54"/>
    <mergeCell ref="AF70:AH70"/>
    <mergeCell ref="AF55:AH55"/>
    <mergeCell ref="B60:J60"/>
    <mergeCell ref="K60:M60"/>
    <mergeCell ref="N60:O60"/>
    <mergeCell ref="P60:R60"/>
    <mergeCell ref="S60:U60"/>
    <mergeCell ref="V60:W60"/>
    <mergeCell ref="V59:W59"/>
    <mergeCell ref="A57:AH57"/>
    <mergeCell ref="B58:J58"/>
    <mergeCell ref="K58:M58"/>
    <mergeCell ref="N58:O58"/>
    <mergeCell ref="P58:R58"/>
    <mergeCell ref="S58:U58"/>
    <mergeCell ref="V58:W58"/>
    <mergeCell ref="B70:J70"/>
    <mergeCell ref="K70:M70"/>
    <mergeCell ref="N70:O70"/>
    <mergeCell ref="P70:R70"/>
    <mergeCell ref="S70:U70"/>
    <mergeCell ref="V70:W70"/>
    <mergeCell ref="X70:Z70"/>
    <mergeCell ref="AA70:AC70"/>
    <mergeCell ref="AD64:AE64"/>
    <mergeCell ref="AF65:AH65"/>
    <mergeCell ref="A67:AH67"/>
    <mergeCell ref="B65:J65"/>
    <mergeCell ref="K65:M65"/>
    <mergeCell ref="N65:O65"/>
    <mergeCell ref="P65:R65"/>
    <mergeCell ref="S65:U65"/>
    <mergeCell ref="V65:W65"/>
    <mergeCell ref="X65:Z65"/>
    <mergeCell ref="AA65:AC65"/>
    <mergeCell ref="AD65:AE65"/>
    <mergeCell ref="B64:J64"/>
    <mergeCell ref="K64:M64"/>
    <mergeCell ref="N64:O64"/>
    <mergeCell ref="P64:R64"/>
    <mergeCell ref="S64:U64"/>
    <mergeCell ref="AF64:AH64"/>
    <mergeCell ref="S69:U69"/>
    <mergeCell ref="N68:O68"/>
    <mergeCell ref="P68:R68"/>
    <mergeCell ref="A72:AH72"/>
    <mergeCell ref="X59:Z59"/>
    <mergeCell ref="AA59:AC59"/>
    <mergeCell ref="AD59:AE59"/>
    <mergeCell ref="S63:U63"/>
    <mergeCell ref="V63:W63"/>
    <mergeCell ref="X63:Z63"/>
    <mergeCell ref="AA63:AC63"/>
    <mergeCell ref="AD63:AE63"/>
    <mergeCell ref="N59:O59"/>
    <mergeCell ref="AF60:AH60"/>
    <mergeCell ref="AF63:AH63"/>
    <mergeCell ref="B63:J63"/>
    <mergeCell ref="K63:M63"/>
    <mergeCell ref="N63:O63"/>
    <mergeCell ref="P63:R63"/>
    <mergeCell ref="AD70:AE70"/>
    <mergeCell ref="V64:W64"/>
    <mergeCell ref="X64:Z64"/>
    <mergeCell ref="AA64:AC64"/>
    <mergeCell ref="B69:J69"/>
    <mergeCell ref="K69:M69"/>
    <mergeCell ref="N69:O69"/>
    <mergeCell ref="P69:R69"/>
    <mergeCell ref="S68:U68"/>
    <mergeCell ref="X60:Z60"/>
    <mergeCell ref="B68:J68"/>
    <mergeCell ref="K68:M68"/>
    <mergeCell ref="V69:W69"/>
    <mergeCell ref="X69:Z69"/>
    <mergeCell ref="AA69:AC69"/>
    <mergeCell ref="AD69:AE69"/>
    <mergeCell ref="AF69:AH69"/>
    <mergeCell ref="V68:W68"/>
    <mergeCell ref="X68:Z68"/>
    <mergeCell ref="AA68:AC68"/>
    <mergeCell ref="AD68:AE68"/>
    <mergeCell ref="AF68:AH68"/>
    <mergeCell ref="A83:AH83"/>
    <mergeCell ref="A86:AH86"/>
    <mergeCell ref="AF87:AH87"/>
    <mergeCell ref="A73:AH73"/>
    <mergeCell ref="AE116:AH116"/>
    <mergeCell ref="B116:J116"/>
    <mergeCell ref="K116:N116"/>
    <mergeCell ref="O116:R116"/>
    <mergeCell ref="S116:V116"/>
    <mergeCell ref="W116:Z116"/>
    <mergeCell ref="AA116:AD116"/>
    <mergeCell ref="A114:AH114"/>
    <mergeCell ref="B115:J115"/>
    <mergeCell ref="K115:N115"/>
    <mergeCell ref="O115:R115"/>
    <mergeCell ref="S115:V115"/>
    <mergeCell ref="W115:Z115"/>
    <mergeCell ref="AA115:AD115"/>
    <mergeCell ref="AE115:AH115"/>
    <mergeCell ref="W112:Z112"/>
    <mergeCell ref="AA112:AD112"/>
    <mergeCell ref="AE112:AH112"/>
    <mergeCell ref="B110:J110"/>
    <mergeCell ref="K110:N11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8" r:id="rId1"/>
  <rowBreaks count="3" manualBreakCount="3">
    <brk id="34" max="255" man="1"/>
    <brk id="67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05b302vo</cp:lastModifiedBy>
  <cp:lastPrinted>2020-02-12T13:58:04Z</cp:lastPrinted>
  <dcterms:created xsi:type="dcterms:W3CDTF">2018-02-23T10:19:03Z</dcterms:created>
  <dcterms:modified xsi:type="dcterms:W3CDTF">2020-02-24T11:52:06Z</dcterms:modified>
  <cp:category/>
  <cp:version/>
  <cp:contentType/>
  <cp:contentStatus/>
</cp:coreProperties>
</file>