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firstSheet="1" activeTab="1"/>
  </bookViews>
  <sheets>
    <sheet name="звіт" sheetId="1" state="hidden" r:id="rId1"/>
    <sheet name="паспорт зміни 10.2019" sheetId="2" r:id="rId2"/>
  </sheets>
  <definedNames>
    <definedName name="_xlnm.Print_Area" localSheetId="1">'паспорт зміни 10.2019'!$A$1:$H$122</definedName>
  </definedNames>
  <calcPr fullCalcOnLoad="1"/>
</workbook>
</file>

<file path=xl/sharedStrings.xml><?xml version="1.0" encoding="utf-8"?>
<sst xmlns="http://schemas.openxmlformats.org/spreadsheetml/2006/main" count="282" uniqueCount="153">
  <si>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</si>
  <si>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</si>
  <si>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</si>
  <si>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</si>
  <si>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</si>
  <si>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</si>
  <si>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</si>
  <si>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</si>
  <si>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</si>
  <si>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</si>
  <si>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</si>
  <si>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</si>
  <si>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</si>
  <si>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</si>
  <si>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</si>
  <si>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</si>
  <si>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</si>
  <si>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</si>
  <si>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</si>
  <si>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</si>
  <si>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</si>
  <si>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</si>
  <si>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</si>
  <si>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</si>
  <si>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</si>
  <si>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</si>
  <si>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</si>
  <si>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</si>
  <si>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</si>
  <si>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</si>
  <si>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</si>
  <si>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</si>
  <si>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</si>
  <si>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</si>
  <si>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</si>
  <si>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</si>
  <si>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</si>
  <si>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</si>
  <si>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</si>
  <si>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</si>
  <si>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</si>
  <si>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</si>
  <si>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</si>
  <si>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</si>
  <si>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</si>
  <si>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</si>
  <si>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</si>
  <si>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</si>
  <si>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</si>
  <si>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</si>
  <si>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</si>
  <si>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</si>
  <si>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</si>
  <si>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</si>
  <si>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</si>
  <si>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</si>
  <si>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</si>
  <si>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</si>
  <si>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</si>
  <si>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</si>
  <si>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</si>
  <si>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</si>
  <si>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</si>
  <si>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</si>
  <si>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</si>
  <si>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</si>
  <si>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</si>
  <si>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</si>
  <si>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</si>
  <si>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</si>
  <si>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</si>
  <si>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Департамент  соціальної політики Черкаської міської ради</t>
  </si>
  <si>
    <t>Міська програма соціального захисту окремих категорій громадян - мешканців м. Черкаси, які мають право на пільги відповідно до законодавства</t>
  </si>
  <si>
    <t>кошторис</t>
  </si>
  <si>
    <t>осіб</t>
  </si>
  <si>
    <t>статистичні дані</t>
  </si>
  <si>
    <t>грн.</t>
  </si>
  <si>
    <t>розрахунок</t>
  </si>
  <si>
    <t>%</t>
  </si>
  <si>
    <t>Директор департаменту соціальної політики</t>
  </si>
  <si>
    <t>О.І. Гудзенко</t>
  </si>
  <si>
    <t>Директор департаменту фінансової політики</t>
  </si>
  <si>
    <t>бюджетної програми місцевого бюджету на 2019 рік</t>
  </si>
  <si>
    <t>Підстави для виконання бюджетної програми:</t>
  </si>
  <si>
    <t>0813032</t>
  </si>
  <si>
    <t xml:space="preserve">Надання пільг окремим категоріям громадян з оплати послуг зв'язку </t>
  </si>
  <si>
    <t xml:space="preserve">Забезпечення надання пільг окремим категоріям громадян з оплати послуг зв'язку </t>
  </si>
  <si>
    <t xml:space="preserve">кількість отримувачів пільг на оплату послуг зв'язку (користування телефоном) </t>
  </si>
  <si>
    <t>кількість осіб, яким буде проведено пільгове встановлення телефону</t>
  </si>
  <si>
    <t>Конституція України;</t>
  </si>
  <si>
    <t xml:space="preserve">Надання пільг з оплати послуг зв'язку </t>
  </si>
  <si>
    <t>Департамент фінансової політики Черкаської міської ради</t>
  </si>
  <si>
    <t>________________________</t>
  </si>
  <si>
    <t>Дата погодження</t>
  </si>
  <si>
    <t>Бюджетний кодекс України;</t>
  </si>
  <si>
    <t>Наказ Мінфіну України від 26.08.2014 № 836 "Про деякі питання запровадження програмно-цільового методу складання та виконання місцевих бюджетів";</t>
  </si>
  <si>
    <t>Наказ Мінфіну від 14.05.2018  № 688 "Про затвердження Типового переліку бюджетних програм і результативних показників їх виконання для місцевих бюджетів у галузі “Соціальний захист та соціальне забезпечення”;</t>
  </si>
  <si>
    <t>Рішення Черкаської міської ради від 12.06.2018 № 2-3420 " Про міську програму соціального захисту окремих категорій громадян – мешканців м. Черкаси, які мають право на пільги відповідно до законодавства";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</si>
  <si>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</si>
  <si>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Наказ </t>
  </si>
  <si>
    <t>0800000</t>
  </si>
  <si>
    <t>0810000</t>
  </si>
  <si>
    <t>Закон України «Про статус ветеранів війни, гарантії їх соціального захисту» від 22.10.1993 р. № 3552-XII (зі змінами);</t>
  </si>
  <si>
    <t>Закон України «Про соціальний захист дітей війни» від 18.11.2004 р. № 2195-IV (зі змінами);</t>
  </si>
  <si>
    <t>Закон України «Про статус і соціальний захист громадян, які постраждали внаслідок Чорнобильської катастрофи» від 28.02.1991 р. № 796-XII (зі змінами);</t>
  </si>
  <si>
    <t>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захист» від 24.03.1998 р. № 203/98-ВР (зі змінами)";</t>
  </si>
  <si>
    <t>Закон України «Про соціальний і правовий захист військовослужбовців та членів їх сімей » від 20.12.1991 р. № 2011- XII (зі змінами);</t>
  </si>
  <si>
    <t>Закон України «Про жертви нацистських переслідувань» від 23.03.2000 р. № 1584-III (зі змінами);</t>
  </si>
  <si>
    <t>Закон України «Про реабілітацію жертв політичних репресій на Україні» від 17.04.1991 р. № 962-XII (зі змінами);</t>
  </si>
  <si>
    <t xml:space="preserve">Рішення Черкаської міської ради від 24.01.2019 № 2-3735 "Про міський бюджет на 2019 рік" (зі змінами). </t>
  </si>
  <si>
    <t>рішення суду</t>
  </si>
  <si>
    <t>од.</t>
  </si>
  <si>
    <t>Сума заборгованості судових витрат, що підлягає безспірному списанню відповідно до рішень суду</t>
  </si>
  <si>
    <t>Обсяг бюджетних призначень / бюджетних асигнувань -  3 243 835,73 гривень, у тому числі загального фонду - 3 243 834,73 гривень та спеціального фонду -  гривень.</t>
  </si>
  <si>
    <t>Т.І. Харенко</t>
  </si>
  <si>
    <t>середній розмір витрат на надання пільг громадянам, яким буде проведено пільгове встановлення телефону</t>
  </si>
  <si>
    <t>Відсоток забезпечення потреби окремим категоріям громадян, які користуватимуться послугами зв'язку (абонплата)</t>
  </si>
  <si>
    <t>Відсоток забезпечення потреби окремим категоріям громадянам, яким буде проведено пільгове встановлення телефону</t>
  </si>
  <si>
    <t>Рішення Черкаської міської ради від 12.05.2017 № 2-1995 " Про затвердження Програми для забезпечення виконання рішень суду на 2017-2020 роки" (зі змінами);</t>
  </si>
  <si>
    <t>Програма для забезпечення виконання рішень суду на 2017-2020 роки</t>
  </si>
  <si>
    <t>Забезпечення виконання рішень суду на 2017-2020 роки</t>
  </si>
  <si>
    <t>Обсяг витрат на надання пільг громадянам, яким буде проведено пільгове встановлення телефону</t>
  </si>
  <si>
    <t>Надання пільг громадянам, яким буде проведено пільгове встановлення телефону</t>
  </si>
  <si>
    <t>3.1</t>
  </si>
  <si>
    <t>3.2</t>
  </si>
  <si>
    <t>1.1</t>
  </si>
  <si>
    <t>1.2</t>
  </si>
  <si>
    <t xml:space="preserve">Обсяг заборгованості по сплаті судового збору, виконавчого збору, штрафів та додаткових витрат, які виникли внаслідок несвоєчасного виконання чи невиконання рішень суду, та підлягають відшкодуванню </t>
  </si>
  <si>
    <t>1.3</t>
  </si>
  <si>
    <t>1.3.1</t>
  </si>
  <si>
    <t>1.3.2</t>
  </si>
  <si>
    <t>1.3.4</t>
  </si>
  <si>
    <t xml:space="preserve">Надання пільг з оплати послуг зв'язку (користування телефоном) </t>
  </si>
  <si>
    <t xml:space="preserve">Обсяг витрат на надання пільг з оплати послуг зв'язку (користування телефоном) </t>
  </si>
  <si>
    <t>Обсяг заборгованості, що підлягає відшкодуванню відповідно до рішення суду, в т.ч.:</t>
  </si>
  <si>
    <t>Сума заборгованості перед ПАТ "Укртелеком", що підлягає безспірному списанню відповідно до рішення суду</t>
  </si>
  <si>
    <t>Кількість рішень суду щодо безспірного списання коштів, що взяті до виконання</t>
  </si>
  <si>
    <t>2.3</t>
  </si>
  <si>
    <t>3.1.</t>
  </si>
  <si>
    <t>3.2.</t>
  </si>
  <si>
    <t>4.1</t>
  </si>
  <si>
    <t>4.2</t>
  </si>
  <si>
    <t>4.3</t>
  </si>
  <si>
    <t>Відсоток погашення заборгованості по рішенню суду, що підлягає безспірному списанню</t>
  </si>
  <si>
    <t>погашення заборгованості у 2019 році, що підлягає безспірному списанню на користь ПАТ "Укртелеком" відповідно до рішення суду</t>
  </si>
  <si>
    <t xml:space="preserve">погашення заборгованості у 2019 році, що підлягає безспірному списанню по судовим витратам  </t>
  </si>
  <si>
    <t>Забезпечення виконання рішення суду щодо погашення заборгованості перед ПАТ "Укртелеком", в т.ч.:</t>
  </si>
  <si>
    <t>середномісячна вартість витрат на надання пільг з оплати послуг зв'язку (користування телефоном) для однієї особи</t>
  </si>
  <si>
    <t>2.1</t>
  </si>
  <si>
    <t>2.2</t>
  </si>
  <si>
    <t>Закон України «Про основні засади соціального захисту ветеранів праці та інших громадян похилого віку в Україні» від 16.12.1993 р. № 3721-XII (зі змінами);</t>
  </si>
  <si>
    <t>кількість рішень суду щодо безспірного списання коштів, що взяті до виконання</t>
  </si>
  <si>
    <t>29.10.2019 N 132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</si>
</sst>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right" vertical="center" wrapText="1"/>
    </xf>
    <xf numFmtId="2" fontId="42" fillId="0" borderId="11" xfId="0" applyNumberFormat="1" applyFont="1" applyBorder="1" applyAlignment="1">
      <alignment vertical="center" wrapText="1"/>
    </xf>
    <xf numFmtId="4" fontId="42" fillId="0" borderId="11" xfId="0" applyNumberFormat="1" applyFont="1" applyBorder="1" applyAlignment="1">
      <alignment vertical="center" wrapText="1"/>
    </xf>
    <xf numFmtId="4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1" xfId="0" applyFont="1" applyBorder="1" applyAlignment="1">
      <alignment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171" fontId="42" fillId="0" borderId="11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  <xf numFmtId="0" fontId="42" fillId="0" borderId="0" xfId="0" applyFont="1" applyAlignment="1">
      <alignment vertical="center" wrapText="1"/>
    </xf>
    <xf numFmtId="4" fontId="43" fillId="33" borderId="0" xfId="0" applyNumberFormat="1" applyFont="1" applyFill="1" applyAlignment="1">
      <alignment/>
    </xf>
    <xf numFmtId="0" fontId="4" fillId="0" borderId="13" xfId="0" applyFont="1" applyBorder="1" applyAlignment="1">
      <alignment vertical="top" wrapText="1"/>
    </xf>
    <xf numFmtId="0" fontId="49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2" fillId="0" borderId="0" xfId="0" applyFont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6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44" fillId="0" borderId="22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2" fillId="33" borderId="0" xfId="0" applyFont="1" applyFill="1" applyAlignment="1">
      <alignment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6" sqref="O16"/>
    </sheetView>
  </sheetViews>
  <sheetFormatPr defaultColWidth="13.7109375" defaultRowHeight="15"/>
  <cols>
    <col min="1" max="1" width="5.8515625" style="0" customWidth="1"/>
  </cols>
  <sheetData>
    <row r="1" spans="1:13" ht="15.75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.75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.75">
      <c r="A3" s="77" t="s">
        <v>3</v>
      </c>
      <c r="B3" s="7"/>
      <c r="C3" s="1"/>
      <c r="E3" s="96"/>
      <c r="F3" s="96"/>
      <c r="G3" s="96"/>
      <c r="H3" s="96"/>
      <c r="I3" s="96"/>
      <c r="J3" s="96"/>
      <c r="K3" s="96"/>
      <c r="L3" s="96"/>
      <c r="M3" s="96"/>
    </row>
    <row r="4" spans="1:13" ht="15" customHeight="1">
      <c r="A4" s="77"/>
      <c r="B4" s="8" t="s">
        <v>4</v>
      </c>
      <c r="C4" s="1"/>
      <c r="E4" s="74" t="s">
        <v>37</v>
      </c>
      <c r="F4" s="74"/>
      <c r="G4" s="74"/>
      <c r="H4" s="74"/>
      <c r="I4" s="74"/>
      <c r="J4" s="74"/>
      <c r="K4" s="74"/>
      <c r="L4" s="74"/>
      <c r="M4" s="74"/>
    </row>
    <row r="5" spans="1:13" ht="15.75">
      <c r="A5" s="77" t="s">
        <v>5</v>
      </c>
      <c r="B5" s="7"/>
      <c r="C5" s="1"/>
      <c r="E5" s="96"/>
      <c r="F5" s="96"/>
      <c r="G5" s="96"/>
      <c r="H5" s="96"/>
      <c r="I5" s="96"/>
      <c r="J5" s="96"/>
      <c r="K5" s="96"/>
      <c r="L5" s="96"/>
      <c r="M5" s="96"/>
    </row>
    <row r="6" spans="1:13" ht="15" customHeight="1">
      <c r="A6" s="77"/>
      <c r="B6" s="8" t="s">
        <v>4</v>
      </c>
      <c r="C6" s="1"/>
      <c r="E6" s="87" t="s">
        <v>36</v>
      </c>
      <c r="F6" s="87"/>
      <c r="G6" s="87"/>
      <c r="H6" s="87"/>
      <c r="I6" s="87"/>
      <c r="J6" s="87"/>
      <c r="K6" s="87"/>
      <c r="L6" s="87"/>
      <c r="M6" s="87"/>
    </row>
    <row r="7" spans="1:13" ht="15.75">
      <c r="A7" s="77" t="s">
        <v>6</v>
      </c>
      <c r="B7" s="7"/>
      <c r="C7" s="7"/>
      <c r="E7" s="96"/>
      <c r="F7" s="96"/>
      <c r="G7" s="96"/>
      <c r="H7" s="96"/>
      <c r="I7" s="96"/>
      <c r="J7" s="96"/>
      <c r="K7" s="96"/>
      <c r="L7" s="96"/>
      <c r="M7" s="96"/>
    </row>
    <row r="8" spans="1:13" ht="15" customHeight="1">
      <c r="A8" s="77"/>
      <c r="B8" s="9" t="s">
        <v>4</v>
      </c>
      <c r="C8" s="9" t="s">
        <v>7</v>
      </c>
      <c r="E8" s="74" t="s">
        <v>38</v>
      </c>
      <c r="F8" s="74"/>
      <c r="G8" s="74"/>
      <c r="H8" s="74"/>
      <c r="I8" s="74"/>
      <c r="J8" s="74"/>
      <c r="K8" s="74"/>
      <c r="L8" s="74"/>
      <c r="M8" s="74"/>
    </row>
    <row r="9" spans="1:4" ht="15.75">
      <c r="A9" s="77" t="s">
        <v>8</v>
      </c>
      <c r="B9" s="95" t="s">
        <v>41</v>
      </c>
      <c r="C9" s="95"/>
      <c r="D9" s="95"/>
    </row>
    <row r="10" spans="1:4" ht="15.75">
      <c r="A10" s="77"/>
      <c r="B10" s="95" t="s">
        <v>16</v>
      </c>
      <c r="C10" s="95"/>
      <c r="D10" s="95"/>
    </row>
    <row r="11" ht="15.75">
      <c r="A11" s="4"/>
    </row>
    <row r="12" ht="15.75">
      <c r="A12" s="4"/>
    </row>
    <row r="14" spans="2:10" ht="15.75">
      <c r="B14" s="83" t="s">
        <v>42</v>
      </c>
      <c r="C14" s="83"/>
      <c r="D14" s="83"/>
      <c r="E14" s="83" t="s">
        <v>43</v>
      </c>
      <c r="F14" s="83"/>
      <c r="G14" s="83"/>
      <c r="H14" s="83" t="s">
        <v>44</v>
      </c>
      <c r="I14" s="83"/>
      <c r="J14" s="83"/>
    </row>
    <row r="15" spans="2:10" ht="31.5">
      <c r="B15" s="10" t="s">
        <v>45</v>
      </c>
      <c r="C15" s="10" t="s">
        <v>46</v>
      </c>
      <c r="D15" s="10" t="s">
        <v>47</v>
      </c>
      <c r="E15" s="10" t="s">
        <v>45</v>
      </c>
      <c r="F15" s="10" t="s">
        <v>46</v>
      </c>
      <c r="G15" s="10" t="s">
        <v>47</v>
      </c>
      <c r="H15" s="10" t="s">
        <v>45</v>
      </c>
      <c r="I15" s="10" t="s">
        <v>46</v>
      </c>
      <c r="J15" s="10" t="s">
        <v>47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77" t="s">
        <v>9</v>
      </c>
      <c r="B22" s="76" t="s">
        <v>15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2" ht="15.75">
      <c r="A23" s="77"/>
      <c r="B23" s="1" t="s">
        <v>16</v>
      </c>
    </row>
    <row r="24" ht="15.75">
      <c r="A24" s="4"/>
    </row>
    <row r="25" spans="1:11" ht="79.5" customHeight="1">
      <c r="A25" s="83" t="s">
        <v>57</v>
      </c>
      <c r="B25" s="83" t="s">
        <v>56</v>
      </c>
      <c r="C25" s="83" t="s">
        <v>42</v>
      </c>
      <c r="D25" s="83"/>
      <c r="E25" s="83"/>
      <c r="F25" s="83" t="s">
        <v>43</v>
      </c>
      <c r="G25" s="83"/>
      <c r="H25" s="83"/>
      <c r="I25" s="83" t="s">
        <v>44</v>
      </c>
      <c r="J25" s="83"/>
      <c r="K25" s="83"/>
    </row>
    <row r="26" spans="1:11" ht="31.5">
      <c r="A26" s="83"/>
      <c r="B26" s="83"/>
      <c r="C26" s="10" t="s">
        <v>45</v>
      </c>
      <c r="D26" s="10" t="s">
        <v>46</v>
      </c>
      <c r="E26" s="10" t="s">
        <v>47</v>
      </c>
      <c r="F26" s="10" t="s">
        <v>45</v>
      </c>
      <c r="G26" s="10" t="s">
        <v>46</v>
      </c>
      <c r="H26" s="10" t="s">
        <v>47</v>
      </c>
      <c r="I26" s="10" t="s">
        <v>45</v>
      </c>
      <c r="J26" s="10" t="s">
        <v>46</v>
      </c>
      <c r="K26" s="10" t="s">
        <v>47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20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83" t="s">
        <v>48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ht="15.75">
      <c r="A33" s="4"/>
    </row>
    <row r="34" ht="15.75">
      <c r="A34" s="4"/>
    </row>
    <row r="35" spans="1:13" ht="15.75">
      <c r="A35" s="77" t="s">
        <v>10</v>
      </c>
      <c r="B35" s="76" t="s">
        <v>49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2" ht="15.75">
      <c r="A36" s="77"/>
      <c r="B36" s="1" t="s">
        <v>16</v>
      </c>
    </row>
    <row r="37" ht="15.75">
      <c r="A37" s="4"/>
    </row>
    <row r="38" ht="15.75">
      <c r="A38" s="4"/>
    </row>
    <row r="39" spans="2:11" ht="15.75">
      <c r="B39" s="83" t="s">
        <v>23</v>
      </c>
      <c r="C39" s="83" t="s">
        <v>42</v>
      </c>
      <c r="D39" s="83"/>
      <c r="E39" s="83"/>
      <c r="F39" s="83" t="s">
        <v>43</v>
      </c>
      <c r="G39" s="83"/>
      <c r="H39" s="83"/>
      <c r="I39" s="83" t="s">
        <v>44</v>
      </c>
      <c r="J39" s="83"/>
      <c r="K39" s="83"/>
    </row>
    <row r="40" spans="2:11" ht="46.5" customHeight="1">
      <c r="B40" s="83"/>
      <c r="C40" s="10" t="s">
        <v>45</v>
      </c>
      <c r="D40" s="10" t="s">
        <v>46</v>
      </c>
      <c r="E40" s="10" t="s">
        <v>47</v>
      </c>
      <c r="F40" s="10" t="s">
        <v>45</v>
      </c>
      <c r="G40" s="10" t="s">
        <v>46</v>
      </c>
      <c r="H40" s="10" t="s">
        <v>47</v>
      </c>
      <c r="I40" s="10" t="s">
        <v>45</v>
      </c>
      <c r="J40" s="10" t="s">
        <v>46</v>
      </c>
      <c r="K40" s="10" t="s">
        <v>47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20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83" t="s">
        <v>48</v>
      </c>
      <c r="C45" s="83"/>
      <c r="D45" s="83"/>
      <c r="E45" s="83"/>
      <c r="F45" s="83"/>
      <c r="G45" s="83"/>
      <c r="H45" s="83"/>
      <c r="I45" s="83"/>
      <c r="J45" s="83"/>
      <c r="K45" s="83"/>
    </row>
    <row r="46" ht="15.75">
      <c r="A46" s="4"/>
    </row>
    <row r="47" ht="15.75">
      <c r="A47" s="4"/>
    </row>
    <row r="48" spans="1:13" ht="15.75">
      <c r="A48" s="3" t="s">
        <v>11</v>
      </c>
      <c r="B48" s="76" t="s">
        <v>50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ht="15.75">
      <c r="A49" s="4"/>
    </row>
    <row r="50" ht="15.75">
      <c r="A50" s="4"/>
    </row>
    <row r="51" spans="1:13" ht="31.5" customHeight="1">
      <c r="A51" s="83" t="s">
        <v>58</v>
      </c>
      <c r="B51" s="83" t="s">
        <v>51</v>
      </c>
      <c r="C51" s="83" t="s">
        <v>27</v>
      </c>
      <c r="D51" s="83" t="s">
        <v>28</v>
      </c>
      <c r="E51" s="83" t="s">
        <v>42</v>
      </c>
      <c r="F51" s="83"/>
      <c r="G51" s="83"/>
      <c r="H51" s="83" t="s">
        <v>52</v>
      </c>
      <c r="I51" s="83"/>
      <c r="J51" s="83"/>
      <c r="K51" s="83" t="s">
        <v>44</v>
      </c>
      <c r="L51" s="83"/>
      <c r="M51" s="83"/>
    </row>
    <row r="52" spans="1:13" ht="15.7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31.5">
      <c r="A53" s="83"/>
      <c r="B53" s="83"/>
      <c r="C53" s="83"/>
      <c r="D53" s="83"/>
      <c r="E53" s="10" t="s">
        <v>45</v>
      </c>
      <c r="F53" s="10" t="s">
        <v>46</v>
      </c>
      <c r="G53" s="10" t="s">
        <v>47</v>
      </c>
      <c r="H53" s="10" t="s">
        <v>45</v>
      </c>
      <c r="I53" s="10" t="s">
        <v>46</v>
      </c>
      <c r="J53" s="10" t="s">
        <v>47</v>
      </c>
      <c r="K53" s="10" t="s">
        <v>45</v>
      </c>
      <c r="L53" s="10" t="s">
        <v>46</v>
      </c>
      <c r="M53" s="10" t="s">
        <v>47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29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83" t="s">
        <v>54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1:13" ht="15.75">
      <c r="A58" s="10">
        <v>2</v>
      </c>
      <c r="B58" s="11" t="s">
        <v>30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83" t="s">
        <v>54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1" spans="1:13" ht="15.75">
      <c r="A61" s="10">
        <v>3</v>
      </c>
      <c r="B61" s="11" t="s">
        <v>31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83" t="s">
        <v>54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1:13" ht="15.75">
      <c r="A64" s="10">
        <v>4</v>
      </c>
      <c r="B64" s="11" t="s">
        <v>32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83" t="s">
        <v>54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1:13" ht="15.75">
      <c r="A67" s="83" t="s">
        <v>55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ht="15.75">
      <c r="A68" s="4"/>
    </row>
    <row r="69" ht="15.75">
      <c r="A69" s="4"/>
    </row>
    <row r="70" spans="1:13" ht="15.75">
      <c r="A70" s="76" t="s">
        <v>59</v>
      </c>
      <c r="B70" s="76"/>
      <c r="C70" s="76"/>
      <c r="D70" s="76"/>
      <c r="E70" s="76"/>
      <c r="F70" s="76"/>
      <c r="G70" s="76"/>
      <c r="H70" s="16"/>
      <c r="J70" s="97"/>
      <c r="K70" s="97"/>
      <c r="L70" s="97"/>
      <c r="M70" s="97"/>
    </row>
    <row r="71" spans="1:13" ht="15.75">
      <c r="A71" s="1"/>
      <c r="B71" s="3"/>
      <c r="C71" s="3"/>
      <c r="D71" s="1"/>
      <c r="H71" s="15" t="s">
        <v>33</v>
      </c>
      <c r="J71" s="86" t="s">
        <v>34</v>
      </c>
      <c r="K71" s="86"/>
      <c r="L71" s="86"/>
      <c r="M71" s="86"/>
    </row>
    <row r="72" spans="1:4" ht="15" customHeight="1">
      <c r="A72" s="2"/>
      <c r="D72" s="1"/>
    </row>
    <row r="73" spans="1:13" ht="15.75">
      <c r="A73" s="76" t="s">
        <v>60</v>
      </c>
      <c r="B73" s="76"/>
      <c r="C73" s="76"/>
      <c r="D73" s="76"/>
      <c r="E73" s="76"/>
      <c r="F73" s="76"/>
      <c r="G73" s="76"/>
      <c r="H73" s="16"/>
      <c r="J73" s="97"/>
      <c r="K73" s="97"/>
      <c r="L73" s="97"/>
      <c r="M73" s="97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33</v>
      </c>
      <c r="J74" s="86" t="s">
        <v>34</v>
      </c>
      <c r="K74" s="86"/>
      <c r="L74" s="86"/>
      <c r="M74" s="86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I85" sqref="I85"/>
    </sheetView>
  </sheetViews>
  <sheetFormatPr defaultColWidth="21.57421875" defaultRowHeight="15"/>
  <cols>
    <col min="1" max="1" width="9.00390625" style="5" customWidth="1"/>
    <col min="2" max="2" width="27.7109375" style="5" customWidth="1"/>
    <col min="3" max="3" width="21.57421875" style="5" customWidth="1"/>
    <col min="4" max="4" width="23.28125" style="5" customWidth="1"/>
    <col min="5" max="5" width="22.7109375" style="5" customWidth="1"/>
    <col min="6" max="6" width="21.57421875" style="5" customWidth="1"/>
    <col min="7" max="7" width="21.421875" style="5" customWidth="1"/>
    <col min="8" max="16384" width="21.57421875" style="5" customWidth="1"/>
  </cols>
  <sheetData>
    <row r="1" spans="6:7" ht="17.25" customHeight="1">
      <c r="F1" s="92" t="s">
        <v>98</v>
      </c>
      <c r="G1" s="93"/>
    </row>
    <row r="2" spans="6:7" ht="15">
      <c r="F2" s="93"/>
      <c r="G2" s="93"/>
    </row>
    <row r="3" spans="6:7" ht="32.25" customHeight="1">
      <c r="F3" s="93"/>
      <c r="G3" s="93"/>
    </row>
    <row r="4" spans="1:5" ht="15.75">
      <c r="A4" s="45"/>
      <c r="E4" s="45" t="s">
        <v>0</v>
      </c>
    </row>
    <row r="5" spans="1:7" ht="15.75">
      <c r="A5" s="45"/>
      <c r="E5" s="84" t="s">
        <v>99</v>
      </c>
      <c r="F5" s="84"/>
      <c r="G5" s="84"/>
    </row>
    <row r="6" spans="1:7" ht="15.75">
      <c r="A6" s="45"/>
      <c r="B6" s="45"/>
      <c r="E6" s="85" t="s">
        <v>70</v>
      </c>
      <c r="F6" s="85"/>
      <c r="G6" s="85"/>
    </row>
    <row r="7" spans="1:7" ht="15" customHeight="1">
      <c r="A7" s="45"/>
      <c r="E7" s="86" t="s">
        <v>1</v>
      </c>
      <c r="F7" s="86"/>
      <c r="G7" s="86"/>
    </row>
    <row r="8" spans="1:7" ht="15" customHeight="1">
      <c r="A8" s="45"/>
      <c r="E8" s="87"/>
      <c r="F8" s="87"/>
      <c r="G8" s="87"/>
    </row>
    <row r="9" spans="1:7" ht="15.75">
      <c r="A9" s="45"/>
      <c r="E9" s="76" t="s">
        <v>152</v>
      </c>
      <c r="F9" s="76"/>
      <c r="G9" s="76"/>
    </row>
    <row r="12" spans="1:7" ht="15.75">
      <c r="A12" s="73" t="s">
        <v>2</v>
      </c>
      <c r="B12" s="73"/>
      <c r="C12" s="73"/>
      <c r="D12" s="73"/>
      <c r="E12" s="73"/>
      <c r="F12" s="73"/>
      <c r="G12" s="73"/>
    </row>
    <row r="13" spans="1:7" ht="15.75">
      <c r="A13" s="73" t="s">
        <v>82</v>
      </c>
      <c r="B13" s="73"/>
      <c r="C13" s="73"/>
      <c r="D13" s="73"/>
      <c r="E13" s="73"/>
      <c r="F13" s="73"/>
      <c r="G13" s="73"/>
    </row>
    <row r="16" spans="1:7" ht="15.75">
      <c r="A16" s="77" t="s">
        <v>3</v>
      </c>
      <c r="B16" s="20" t="s">
        <v>100</v>
      </c>
      <c r="C16" s="77"/>
      <c r="D16" s="75" t="s">
        <v>71</v>
      </c>
      <c r="E16" s="75"/>
      <c r="F16" s="75"/>
      <c r="G16" s="75"/>
    </row>
    <row r="17" spans="1:7" ht="15">
      <c r="A17" s="77"/>
      <c r="B17" s="40" t="s">
        <v>61</v>
      </c>
      <c r="C17" s="77"/>
      <c r="D17" s="74" t="s">
        <v>37</v>
      </c>
      <c r="E17" s="74"/>
      <c r="F17" s="74"/>
      <c r="G17" s="74"/>
    </row>
    <row r="18" spans="1:7" ht="15.75">
      <c r="A18" s="77" t="s">
        <v>5</v>
      </c>
      <c r="B18" s="20" t="s">
        <v>101</v>
      </c>
      <c r="C18" s="77"/>
      <c r="D18" s="75" t="s">
        <v>71</v>
      </c>
      <c r="E18" s="75"/>
      <c r="F18" s="75"/>
      <c r="G18" s="75"/>
    </row>
    <row r="19" spans="1:7" ht="15">
      <c r="A19" s="77"/>
      <c r="B19" s="40" t="s">
        <v>61</v>
      </c>
      <c r="C19" s="77"/>
      <c r="D19" s="86" t="s">
        <v>36</v>
      </c>
      <c r="E19" s="86"/>
      <c r="F19" s="86"/>
      <c r="G19" s="86"/>
    </row>
    <row r="20" spans="1:7" ht="17.25" customHeight="1">
      <c r="A20" s="77" t="s">
        <v>6</v>
      </c>
      <c r="B20" s="21" t="s">
        <v>84</v>
      </c>
      <c r="C20" s="17">
        <v>1070</v>
      </c>
      <c r="D20" s="75" t="s">
        <v>85</v>
      </c>
      <c r="E20" s="75"/>
      <c r="F20" s="75"/>
      <c r="G20" s="75"/>
    </row>
    <row r="21" spans="1:7" ht="15">
      <c r="A21" s="77"/>
      <c r="B21" s="9" t="s">
        <v>61</v>
      </c>
      <c r="C21" s="9" t="s">
        <v>7</v>
      </c>
      <c r="D21" s="74" t="s">
        <v>38</v>
      </c>
      <c r="E21" s="74"/>
      <c r="F21" s="74"/>
      <c r="G21" s="74"/>
    </row>
    <row r="22" spans="1:7" ht="36" customHeight="1">
      <c r="A22" s="42" t="s">
        <v>8</v>
      </c>
      <c r="B22" s="76" t="s">
        <v>113</v>
      </c>
      <c r="C22" s="76"/>
      <c r="D22" s="76"/>
      <c r="E22" s="76"/>
      <c r="F22" s="76"/>
      <c r="G22" s="76"/>
    </row>
    <row r="23" spans="1:7" ht="15.75">
      <c r="A23" s="42" t="s">
        <v>9</v>
      </c>
      <c r="B23" s="76" t="s">
        <v>83</v>
      </c>
      <c r="C23" s="76"/>
      <c r="D23" s="76"/>
      <c r="E23" s="76"/>
      <c r="F23" s="76"/>
      <c r="G23" s="76"/>
    </row>
    <row r="24" spans="1:7" ht="15.75">
      <c r="A24" s="42"/>
      <c r="B24" s="76" t="s">
        <v>89</v>
      </c>
      <c r="C24" s="76"/>
      <c r="D24" s="76"/>
      <c r="E24" s="76"/>
      <c r="F24" s="76"/>
      <c r="G24" s="76"/>
    </row>
    <row r="25" spans="1:7" ht="15.75">
      <c r="A25" s="42"/>
      <c r="B25" s="76" t="s">
        <v>94</v>
      </c>
      <c r="C25" s="76"/>
      <c r="D25" s="76"/>
      <c r="E25" s="76"/>
      <c r="F25" s="76"/>
      <c r="G25" s="76"/>
    </row>
    <row r="26" spans="1:7" ht="15.75">
      <c r="A26" s="42"/>
      <c r="B26" s="88" t="s">
        <v>108</v>
      </c>
      <c r="C26" s="88"/>
      <c r="D26" s="88"/>
      <c r="E26" s="88"/>
      <c r="F26" s="88"/>
      <c r="G26" s="88"/>
    </row>
    <row r="27" spans="1:7" ht="15.75">
      <c r="A27" s="42"/>
      <c r="B27" s="81" t="s">
        <v>107</v>
      </c>
      <c r="C27" s="81"/>
      <c r="D27" s="81"/>
      <c r="E27" s="81"/>
      <c r="F27" s="81"/>
      <c r="G27" s="81"/>
    </row>
    <row r="28" spans="1:7" ht="15.75">
      <c r="A28" s="42"/>
      <c r="B28" s="81" t="s">
        <v>102</v>
      </c>
      <c r="C28" s="81"/>
      <c r="D28" s="81"/>
      <c r="E28" s="81"/>
      <c r="F28" s="81"/>
      <c r="G28" s="81"/>
    </row>
    <row r="29" spans="1:7" ht="43.5" customHeight="1">
      <c r="A29" s="42"/>
      <c r="B29" s="81" t="s">
        <v>150</v>
      </c>
      <c r="C29" s="81"/>
      <c r="D29" s="81"/>
      <c r="E29" s="81"/>
      <c r="F29" s="81"/>
      <c r="G29" s="81"/>
    </row>
    <row r="30" spans="1:7" ht="18" customHeight="1">
      <c r="A30" s="42"/>
      <c r="B30" s="81" t="s">
        <v>103</v>
      </c>
      <c r="C30" s="81"/>
      <c r="D30" s="81"/>
      <c r="E30" s="81"/>
      <c r="F30" s="81"/>
      <c r="G30" s="81"/>
    </row>
    <row r="31" spans="1:7" ht="33.75" customHeight="1">
      <c r="A31" s="42"/>
      <c r="B31" s="81" t="s">
        <v>104</v>
      </c>
      <c r="C31" s="81"/>
      <c r="D31" s="81"/>
      <c r="E31" s="81"/>
      <c r="F31" s="81"/>
      <c r="G31" s="81"/>
    </row>
    <row r="32" spans="1:7" ht="33" customHeight="1">
      <c r="A32" s="42"/>
      <c r="B32" s="81" t="s">
        <v>105</v>
      </c>
      <c r="C32" s="81"/>
      <c r="D32" s="81"/>
      <c r="E32" s="81"/>
      <c r="F32" s="81"/>
      <c r="G32" s="81"/>
    </row>
    <row r="33" spans="1:7" ht="20.25" customHeight="1">
      <c r="A33" s="42"/>
      <c r="B33" s="81" t="s">
        <v>106</v>
      </c>
      <c r="C33" s="81"/>
      <c r="D33" s="81"/>
      <c r="E33" s="81"/>
      <c r="F33" s="81"/>
      <c r="G33" s="81"/>
    </row>
    <row r="34" spans="1:7" ht="33.75" customHeight="1">
      <c r="A34" s="42"/>
      <c r="B34" s="76" t="s">
        <v>95</v>
      </c>
      <c r="C34" s="76"/>
      <c r="D34" s="76"/>
      <c r="E34" s="76"/>
      <c r="F34" s="76"/>
      <c r="G34" s="76"/>
    </row>
    <row r="35" spans="1:7" ht="36" customHeight="1">
      <c r="A35" s="42"/>
      <c r="B35" s="76" t="s">
        <v>96</v>
      </c>
      <c r="C35" s="76"/>
      <c r="D35" s="76"/>
      <c r="E35" s="76"/>
      <c r="F35" s="76"/>
      <c r="G35" s="76"/>
    </row>
    <row r="36" spans="1:7" ht="36" customHeight="1">
      <c r="A36" s="52"/>
      <c r="B36" s="76" t="s">
        <v>97</v>
      </c>
      <c r="C36" s="76"/>
      <c r="D36" s="76"/>
      <c r="E36" s="76"/>
      <c r="F36" s="76"/>
      <c r="G36" s="76"/>
    </row>
    <row r="37" spans="1:7" ht="31.5" customHeight="1">
      <c r="A37" s="42"/>
      <c r="B37" s="76" t="s">
        <v>118</v>
      </c>
      <c r="C37" s="76"/>
      <c r="D37" s="76"/>
      <c r="E37" s="76"/>
      <c r="F37" s="76"/>
      <c r="G37" s="76"/>
    </row>
    <row r="38" spans="1:7" ht="18.75" customHeight="1">
      <c r="A38" s="42"/>
      <c r="B38" s="76" t="s">
        <v>109</v>
      </c>
      <c r="C38" s="76"/>
      <c r="D38" s="76"/>
      <c r="E38" s="76"/>
      <c r="F38" s="76"/>
      <c r="G38" s="76"/>
    </row>
    <row r="39" spans="1:7" ht="15.75">
      <c r="A39" s="42" t="s">
        <v>10</v>
      </c>
      <c r="B39" s="76" t="s">
        <v>62</v>
      </c>
      <c r="C39" s="76"/>
      <c r="D39" s="76"/>
      <c r="E39" s="76"/>
      <c r="F39" s="76"/>
      <c r="G39" s="76"/>
    </row>
    <row r="40" ht="15.75">
      <c r="A40" s="4"/>
    </row>
    <row r="41" spans="1:7" ht="15.75">
      <c r="A41" s="43" t="s">
        <v>12</v>
      </c>
      <c r="B41" s="83" t="s">
        <v>63</v>
      </c>
      <c r="C41" s="83"/>
      <c r="D41" s="83"/>
      <c r="E41" s="83"/>
      <c r="F41" s="83"/>
      <c r="G41" s="83"/>
    </row>
    <row r="42" spans="1:7" ht="15.75">
      <c r="A42" s="43"/>
      <c r="B42" s="78"/>
      <c r="C42" s="79"/>
      <c r="D42" s="79"/>
      <c r="E42" s="79"/>
      <c r="F42" s="79"/>
      <c r="G42" s="80"/>
    </row>
    <row r="43" ht="15.75">
      <c r="A43" s="4"/>
    </row>
    <row r="44" spans="1:2" ht="15.75">
      <c r="A44" s="18" t="s">
        <v>11</v>
      </c>
      <c r="B44" s="5" t="s">
        <v>64</v>
      </c>
    </row>
    <row r="45" spans="1:7" ht="15" customHeight="1">
      <c r="A45" s="18"/>
      <c r="B45" s="82" t="s">
        <v>90</v>
      </c>
      <c r="C45" s="82"/>
      <c r="D45" s="82"/>
      <c r="E45" s="82"/>
      <c r="F45" s="82"/>
      <c r="G45" s="82"/>
    </row>
    <row r="46" spans="1:7" ht="15.75">
      <c r="A46" s="42" t="s">
        <v>14</v>
      </c>
      <c r="B46" s="76" t="s">
        <v>65</v>
      </c>
      <c r="C46" s="76"/>
      <c r="D46" s="76"/>
      <c r="E46" s="76"/>
      <c r="F46" s="76"/>
      <c r="G46" s="76"/>
    </row>
    <row r="47" spans="1:7" ht="15.75">
      <c r="A47" s="42"/>
      <c r="B47" s="41"/>
      <c r="C47" s="41"/>
      <c r="D47" s="41"/>
      <c r="E47" s="41"/>
      <c r="F47" s="41"/>
      <c r="G47" s="41"/>
    </row>
    <row r="48" spans="1:7" ht="15.75">
      <c r="A48" s="43" t="s">
        <v>12</v>
      </c>
      <c r="B48" s="83" t="s">
        <v>13</v>
      </c>
      <c r="C48" s="83"/>
      <c r="D48" s="83"/>
      <c r="E48" s="83"/>
      <c r="F48" s="83"/>
      <c r="G48" s="83"/>
    </row>
    <row r="49" spans="1:7" ht="15.75">
      <c r="A49" s="53">
        <v>1</v>
      </c>
      <c r="B49" s="89" t="s">
        <v>86</v>
      </c>
      <c r="C49" s="90"/>
      <c r="D49" s="90"/>
      <c r="E49" s="90"/>
      <c r="F49" s="90"/>
      <c r="G49" s="91"/>
    </row>
    <row r="50" spans="1:7" ht="15.75">
      <c r="A50" s="43">
        <v>2</v>
      </c>
      <c r="B50" s="89" t="s">
        <v>120</v>
      </c>
      <c r="C50" s="90"/>
      <c r="D50" s="90"/>
      <c r="E50" s="90"/>
      <c r="F50" s="90"/>
      <c r="G50" s="91"/>
    </row>
    <row r="51" spans="1:7" ht="15.75">
      <c r="A51" s="42"/>
      <c r="B51" s="41"/>
      <c r="C51" s="41"/>
      <c r="D51" s="41"/>
      <c r="E51" s="41"/>
      <c r="F51" s="41"/>
      <c r="G51" s="41"/>
    </row>
    <row r="52" spans="1:7" ht="15.75">
      <c r="A52" s="42" t="s">
        <v>21</v>
      </c>
      <c r="B52" s="19" t="s">
        <v>17</v>
      </c>
      <c r="C52" s="41"/>
      <c r="D52" s="41"/>
      <c r="E52" s="41"/>
      <c r="F52" s="41"/>
      <c r="G52" s="41"/>
    </row>
    <row r="53" spans="1:2" ht="15.75">
      <c r="A53" s="4"/>
      <c r="B53" s="5" t="s">
        <v>66</v>
      </c>
    </row>
    <row r="54" ht="15.75">
      <c r="A54" s="4"/>
    </row>
    <row r="55" spans="1:5" ht="31.5">
      <c r="A55" s="43" t="s">
        <v>12</v>
      </c>
      <c r="B55" s="43" t="s">
        <v>17</v>
      </c>
      <c r="C55" s="43" t="s">
        <v>18</v>
      </c>
      <c r="D55" s="43" t="s">
        <v>19</v>
      </c>
      <c r="E55" s="43" t="s">
        <v>20</v>
      </c>
    </row>
    <row r="56" spans="1:5" ht="15.75">
      <c r="A56" s="43">
        <v>1</v>
      </c>
      <c r="B56" s="43">
        <v>2</v>
      </c>
      <c r="C56" s="43">
        <v>3</v>
      </c>
      <c r="D56" s="43">
        <v>4</v>
      </c>
      <c r="E56" s="43">
        <v>5</v>
      </c>
    </row>
    <row r="57" spans="1:5" ht="51.75" customHeight="1">
      <c r="A57" s="54">
        <v>1</v>
      </c>
      <c r="B57" s="11" t="s">
        <v>132</v>
      </c>
      <c r="C57" s="38">
        <v>1680901</v>
      </c>
      <c r="D57" s="32">
        <v>0</v>
      </c>
      <c r="E57" s="39">
        <f>C57+D57</f>
        <v>1680901</v>
      </c>
    </row>
    <row r="58" spans="1:5" ht="70.5" customHeight="1">
      <c r="A58" s="53">
        <v>2</v>
      </c>
      <c r="B58" s="11" t="s">
        <v>122</v>
      </c>
      <c r="C58" s="38">
        <v>1804</v>
      </c>
      <c r="D58" s="32">
        <v>0</v>
      </c>
      <c r="E58" s="39">
        <f>C58+D58</f>
        <v>1804</v>
      </c>
    </row>
    <row r="59" spans="1:5" ht="87" customHeight="1">
      <c r="A59" s="57">
        <v>3</v>
      </c>
      <c r="B59" s="72" t="s">
        <v>146</v>
      </c>
      <c r="C59" s="38">
        <f>C60+C61</f>
        <v>1561130.73</v>
      </c>
      <c r="D59" s="38">
        <f>D60+D61</f>
        <v>0</v>
      </c>
      <c r="E59" s="38">
        <f>E60+E61</f>
        <v>1561130.73</v>
      </c>
    </row>
    <row r="60" spans="1:5" ht="93.75" customHeight="1">
      <c r="A60" s="62" t="s">
        <v>123</v>
      </c>
      <c r="B60" s="11" t="s">
        <v>144</v>
      </c>
      <c r="C60" s="38">
        <v>1538060.72</v>
      </c>
      <c r="D60" s="32">
        <v>0</v>
      </c>
      <c r="E60" s="39">
        <f>C60+D60</f>
        <v>1538060.72</v>
      </c>
    </row>
    <row r="61" spans="1:5" ht="77.25" customHeight="1">
      <c r="A61" s="62" t="s">
        <v>124</v>
      </c>
      <c r="B61" s="11" t="s">
        <v>145</v>
      </c>
      <c r="C61" s="38">
        <v>23070.01</v>
      </c>
      <c r="D61" s="32">
        <v>0</v>
      </c>
      <c r="E61" s="39">
        <f>C61+D61</f>
        <v>23070.01</v>
      </c>
    </row>
    <row r="62" spans="1:5" ht="15.75">
      <c r="A62" s="83" t="s">
        <v>20</v>
      </c>
      <c r="B62" s="83"/>
      <c r="C62" s="38">
        <f>C57+C58+C59</f>
        <v>3243835.73</v>
      </c>
      <c r="D62" s="38">
        <f>D57+D58+D59</f>
        <v>0</v>
      </c>
      <c r="E62" s="38">
        <f>E57+E58+E59</f>
        <v>3243835.73</v>
      </c>
    </row>
    <row r="63" ht="15.75">
      <c r="A63" s="4"/>
    </row>
    <row r="64" ht="15.75">
      <c r="A64" s="4"/>
    </row>
    <row r="65" spans="1:7" ht="15.75">
      <c r="A65" s="77" t="s">
        <v>24</v>
      </c>
      <c r="B65" s="76" t="s">
        <v>22</v>
      </c>
      <c r="C65" s="76"/>
      <c r="D65" s="76"/>
      <c r="E65" s="76"/>
      <c r="F65" s="76"/>
      <c r="G65" s="76"/>
    </row>
    <row r="66" spans="1:2" ht="15.75">
      <c r="A66" s="77"/>
      <c r="B66" s="45" t="s">
        <v>16</v>
      </c>
    </row>
    <row r="67" ht="15.75">
      <c r="A67" s="4"/>
    </row>
    <row r="68" ht="15.75">
      <c r="A68" s="4"/>
    </row>
    <row r="69" spans="1:5" ht="31.5">
      <c r="A69" s="43" t="s">
        <v>12</v>
      </c>
      <c r="B69" s="43" t="s">
        <v>23</v>
      </c>
      <c r="C69" s="43" t="s">
        <v>18</v>
      </c>
      <c r="D69" s="43" t="s">
        <v>19</v>
      </c>
      <c r="E69" s="43" t="s">
        <v>20</v>
      </c>
    </row>
    <row r="70" spans="1:5" ht="15.75">
      <c r="A70" s="43">
        <v>1</v>
      </c>
      <c r="B70" s="43">
        <v>2</v>
      </c>
      <c r="C70" s="43">
        <v>3</v>
      </c>
      <c r="D70" s="43">
        <v>4</v>
      </c>
      <c r="E70" s="43">
        <v>5</v>
      </c>
    </row>
    <row r="71" spans="1:5" ht="115.5" customHeight="1">
      <c r="A71" s="70">
        <v>1</v>
      </c>
      <c r="B71" s="11" t="s">
        <v>72</v>
      </c>
      <c r="C71" s="34">
        <v>1682705</v>
      </c>
      <c r="D71" s="33">
        <v>0</v>
      </c>
      <c r="E71" s="34">
        <f>C71+D71</f>
        <v>1682705</v>
      </c>
    </row>
    <row r="72" spans="1:5" ht="60" customHeight="1">
      <c r="A72" s="70">
        <v>2</v>
      </c>
      <c r="B72" s="11" t="s">
        <v>119</v>
      </c>
      <c r="C72" s="34">
        <f>C59</f>
        <v>1561130.73</v>
      </c>
      <c r="D72" s="33">
        <v>0</v>
      </c>
      <c r="E72" s="34">
        <f>C72+D72</f>
        <v>1561130.73</v>
      </c>
    </row>
    <row r="73" spans="1:5" ht="15.75">
      <c r="A73" s="83" t="s">
        <v>20</v>
      </c>
      <c r="B73" s="83"/>
      <c r="C73" s="34">
        <f>C71+C72</f>
        <v>3243835.73</v>
      </c>
      <c r="D73" s="33">
        <f>D72</f>
        <v>0</v>
      </c>
      <c r="E73" s="34">
        <f>C73+D73</f>
        <v>3243835.73</v>
      </c>
    </row>
    <row r="74" ht="15.75">
      <c r="A74" s="4"/>
    </row>
    <row r="75" ht="15.75">
      <c r="A75" s="4"/>
    </row>
    <row r="76" spans="1:7" ht="15.75">
      <c r="A76" s="56" t="s">
        <v>67</v>
      </c>
      <c r="B76" s="76" t="s">
        <v>25</v>
      </c>
      <c r="C76" s="76"/>
      <c r="D76" s="76"/>
      <c r="E76" s="76"/>
      <c r="F76" s="76"/>
      <c r="G76" s="76"/>
    </row>
    <row r="77" ht="15.75">
      <c r="A77" s="4"/>
    </row>
    <row r="78" ht="15.75">
      <c r="A78" s="4"/>
    </row>
    <row r="79" spans="1:7" ht="46.5" customHeight="1">
      <c r="A79" s="61" t="s">
        <v>12</v>
      </c>
      <c r="B79" s="61" t="s">
        <v>26</v>
      </c>
      <c r="C79" s="61" t="s">
        <v>27</v>
      </c>
      <c r="D79" s="61" t="s">
        <v>28</v>
      </c>
      <c r="E79" s="61" t="s">
        <v>18</v>
      </c>
      <c r="F79" s="61" t="s">
        <v>19</v>
      </c>
      <c r="G79" s="61" t="s">
        <v>20</v>
      </c>
    </row>
    <row r="80" spans="1:7" ht="15.75">
      <c r="A80" s="57">
        <v>1</v>
      </c>
      <c r="B80" s="57">
        <v>2</v>
      </c>
      <c r="C80" s="57">
        <v>3</v>
      </c>
      <c r="D80" s="57">
        <v>4</v>
      </c>
      <c r="E80" s="57">
        <v>5</v>
      </c>
      <c r="F80" s="57">
        <v>6</v>
      </c>
      <c r="G80" s="57">
        <v>7</v>
      </c>
    </row>
    <row r="81" spans="1:7" ht="15.75">
      <c r="A81" s="57"/>
      <c r="B81" s="37" t="s">
        <v>29</v>
      </c>
      <c r="C81" s="57"/>
      <c r="D81" s="57"/>
      <c r="E81" s="57"/>
      <c r="F81" s="57"/>
      <c r="G81" s="57"/>
    </row>
    <row r="82" spans="1:9" ht="48" customHeight="1">
      <c r="A82" s="62" t="s">
        <v>125</v>
      </c>
      <c r="B82" s="23" t="s">
        <v>133</v>
      </c>
      <c r="C82" s="22" t="s">
        <v>76</v>
      </c>
      <c r="D82" s="22" t="s">
        <v>73</v>
      </c>
      <c r="E82" s="28">
        <v>1680901</v>
      </c>
      <c r="F82" s="28">
        <f>D60</f>
        <v>0</v>
      </c>
      <c r="G82" s="28">
        <f>E82+F82</f>
        <v>1680901</v>
      </c>
      <c r="I82" s="46"/>
    </row>
    <row r="83" spans="1:9" ht="57" customHeight="1">
      <c r="A83" s="62" t="s">
        <v>126</v>
      </c>
      <c r="B83" s="23" t="s">
        <v>121</v>
      </c>
      <c r="C83" s="22" t="s">
        <v>76</v>
      </c>
      <c r="D83" s="22" t="s">
        <v>73</v>
      </c>
      <c r="E83" s="28">
        <v>1804</v>
      </c>
      <c r="F83" s="28">
        <f>D61</f>
        <v>0</v>
      </c>
      <c r="G83" s="28">
        <f aca="true" t="shared" si="0" ref="G83:G88">E83+F83</f>
        <v>1804</v>
      </c>
      <c r="I83" s="46"/>
    </row>
    <row r="84" spans="1:9" ht="45" customHeight="1">
      <c r="A84" s="62" t="s">
        <v>128</v>
      </c>
      <c r="B84" s="47" t="s">
        <v>134</v>
      </c>
      <c r="C84" s="22" t="s">
        <v>76</v>
      </c>
      <c r="D84" s="22" t="s">
        <v>110</v>
      </c>
      <c r="E84" s="28">
        <v>1561130.73</v>
      </c>
      <c r="F84" s="28">
        <v>0</v>
      </c>
      <c r="G84" s="28">
        <f t="shared" si="0"/>
        <v>1561130.73</v>
      </c>
      <c r="I84" s="46"/>
    </row>
    <row r="85" spans="1:9" ht="55.5" customHeight="1">
      <c r="A85" s="62" t="s">
        <v>129</v>
      </c>
      <c r="B85" s="47" t="s">
        <v>135</v>
      </c>
      <c r="C85" s="22" t="s">
        <v>76</v>
      </c>
      <c r="D85" s="22" t="s">
        <v>110</v>
      </c>
      <c r="E85" s="28">
        <v>1538060.72</v>
      </c>
      <c r="F85" s="28">
        <f>D57</f>
        <v>0</v>
      </c>
      <c r="G85" s="28">
        <f t="shared" si="0"/>
        <v>1538060.72</v>
      </c>
      <c r="I85" s="46"/>
    </row>
    <row r="86" spans="1:9" ht="93.75" customHeight="1">
      <c r="A86" s="64" t="s">
        <v>130</v>
      </c>
      <c r="B86" s="65" t="s">
        <v>127</v>
      </c>
      <c r="C86" s="66" t="s">
        <v>76</v>
      </c>
      <c r="D86" s="66" t="s">
        <v>110</v>
      </c>
      <c r="E86" s="67">
        <v>23070.01</v>
      </c>
      <c r="F86" s="67">
        <v>0</v>
      </c>
      <c r="G86" s="67">
        <f>E86+F86</f>
        <v>23070.01</v>
      </c>
      <c r="I86" s="46"/>
    </row>
    <row r="87" spans="1:9" ht="45" customHeight="1" hidden="1">
      <c r="A87" s="64"/>
      <c r="B87" s="47" t="s">
        <v>136</v>
      </c>
      <c r="C87" s="22" t="s">
        <v>111</v>
      </c>
      <c r="D87" s="66" t="s">
        <v>110</v>
      </c>
      <c r="E87" s="71">
        <v>1</v>
      </c>
      <c r="F87" s="71">
        <v>0</v>
      </c>
      <c r="G87" s="71">
        <v>1</v>
      </c>
      <c r="I87" s="46"/>
    </row>
    <row r="88" spans="1:9" ht="55.5" customHeight="1" hidden="1">
      <c r="A88" s="62" t="s">
        <v>131</v>
      </c>
      <c r="B88" s="68" t="s">
        <v>112</v>
      </c>
      <c r="C88" s="49" t="s">
        <v>76</v>
      </c>
      <c r="D88" s="49" t="s">
        <v>110</v>
      </c>
      <c r="E88" s="28"/>
      <c r="F88" s="28">
        <f>D61</f>
        <v>0</v>
      </c>
      <c r="G88" s="28">
        <f t="shared" si="0"/>
        <v>0</v>
      </c>
      <c r="I88" s="46"/>
    </row>
    <row r="89" spans="1:7" ht="18.75" customHeight="1">
      <c r="A89" s="57">
        <v>2</v>
      </c>
      <c r="B89" s="37" t="s">
        <v>30</v>
      </c>
      <c r="C89" s="57"/>
      <c r="D89" s="57"/>
      <c r="E89" s="57"/>
      <c r="F89" s="57"/>
      <c r="G89" s="57"/>
    </row>
    <row r="90" spans="1:9" ht="45.75" customHeight="1">
      <c r="A90" s="63" t="s">
        <v>148</v>
      </c>
      <c r="B90" s="50" t="s">
        <v>87</v>
      </c>
      <c r="C90" s="27" t="s">
        <v>74</v>
      </c>
      <c r="D90" s="24" t="s">
        <v>75</v>
      </c>
      <c r="E90" s="69">
        <v>4881</v>
      </c>
      <c r="F90" s="69"/>
      <c r="G90" s="69">
        <f>E90+F90</f>
        <v>4881</v>
      </c>
      <c r="I90" s="35"/>
    </row>
    <row r="91" spans="1:9" ht="43.5" customHeight="1">
      <c r="A91" s="62" t="s">
        <v>149</v>
      </c>
      <c r="B91" s="26" t="s">
        <v>88</v>
      </c>
      <c r="C91" s="27" t="s">
        <v>74</v>
      </c>
      <c r="D91" s="22" t="s">
        <v>75</v>
      </c>
      <c r="E91" s="25">
        <v>20</v>
      </c>
      <c r="F91" s="25"/>
      <c r="G91" s="25">
        <f>E91+F91</f>
        <v>20</v>
      </c>
      <c r="I91" s="35"/>
    </row>
    <row r="92" spans="1:9" ht="45.75" customHeight="1">
      <c r="A92" s="62" t="s">
        <v>137</v>
      </c>
      <c r="B92" s="47" t="s">
        <v>151</v>
      </c>
      <c r="C92" s="22" t="s">
        <v>111</v>
      </c>
      <c r="D92" s="66" t="s">
        <v>110</v>
      </c>
      <c r="E92" s="25">
        <v>1</v>
      </c>
      <c r="F92" s="25"/>
      <c r="G92" s="25">
        <f>E92+F92</f>
        <v>1</v>
      </c>
      <c r="I92" s="35"/>
    </row>
    <row r="93" spans="1:7" ht="15.75">
      <c r="A93" s="57">
        <v>3</v>
      </c>
      <c r="B93" s="37" t="s">
        <v>31</v>
      </c>
      <c r="C93" s="57"/>
      <c r="D93" s="57"/>
      <c r="E93" s="57"/>
      <c r="F93" s="57"/>
      <c r="G93" s="57"/>
    </row>
    <row r="94" spans="1:9" ht="57" customHeight="1">
      <c r="A94" s="62" t="s">
        <v>138</v>
      </c>
      <c r="B94" s="51" t="s">
        <v>147</v>
      </c>
      <c r="C94" s="27" t="s">
        <v>76</v>
      </c>
      <c r="D94" s="22" t="s">
        <v>77</v>
      </c>
      <c r="E94" s="31">
        <v>28.69803</v>
      </c>
      <c r="F94" s="25"/>
      <c r="G94" s="31">
        <f>E94+F94</f>
        <v>28.69803</v>
      </c>
      <c r="I94" s="48"/>
    </row>
    <row r="95" spans="1:9" ht="57.75" customHeight="1">
      <c r="A95" s="62" t="s">
        <v>139</v>
      </c>
      <c r="B95" s="51" t="s">
        <v>115</v>
      </c>
      <c r="C95" s="27" t="s">
        <v>76</v>
      </c>
      <c r="D95" s="22" t="s">
        <v>77</v>
      </c>
      <c r="E95" s="31">
        <v>90.2</v>
      </c>
      <c r="F95" s="31"/>
      <c r="G95" s="31">
        <f>E95+F95</f>
        <v>90.2</v>
      </c>
      <c r="I95" s="48"/>
    </row>
    <row r="96" spans="1:7" ht="15.75">
      <c r="A96" s="57">
        <v>4</v>
      </c>
      <c r="B96" s="37" t="s">
        <v>32</v>
      </c>
      <c r="C96" s="57"/>
      <c r="D96" s="57"/>
      <c r="E96" s="57"/>
      <c r="F96" s="57"/>
      <c r="G96" s="57"/>
    </row>
    <row r="97" spans="1:7" ht="51.75">
      <c r="A97" s="62" t="s">
        <v>140</v>
      </c>
      <c r="B97" s="50" t="s">
        <v>116</v>
      </c>
      <c r="C97" s="30" t="s">
        <v>78</v>
      </c>
      <c r="D97" s="22" t="s">
        <v>77</v>
      </c>
      <c r="E97" s="25">
        <v>100</v>
      </c>
      <c r="F97" s="25"/>
      <c r="G97" s="25">
        <f>E97+F97</f>
        <v>100</v>
      </c>
    </row>
    <row r="98" spans="1:7" ht="61.5" customHeight="1">
      <c r="A98" s="62" t="s">
        <v>141</v>
      </c>
      <c r="B98" s="29" t="s">
        <v>117</v>
      </c>
      <c r="C98" s="30" t="s">
        <v>78</v>
      </c>
      <c r="D98" s="22" t="s">
        <v>77</v>
      </c>
      <c r="E98" s="25">
        <v>100</v>
      </c>
      <c r="F98" s="25"/>
      <c r="G98" s="25">
        <f>E98+F98</f>
        <v>100</v>
      </c>
    </row>
    <row r="99" spans="1:7" ht="57" customHeight="1">
      <c r="A99" s="62" t="s">
        <v>142</v>
      </c>
      <c r="B99" s="26" t="s">
        <v>143</v>
      </c>
      <c r="C99" s="30" t="s">
        <v>78</v>
      </c>
      <c r="D99" s="22" t="s">
        <v>77</v>
      </c>
      <c r="E99" s="25">
        <v>100</v>
      </c>
      <c r="F99" s="25"/>
      <c r="G99" s="25">
        <f>E99+F99</f>
        <v>100</v>
      </c>
    </row>
    <row r="100" ht="15.75">
      <c r="A100" s="4"/>
    </row>
    <row r="101" ht="15.75">
      <c r="A101" s="4"/>
    </row>
    <row r="102" spans="1:4" ht="15.75" customHeight="1">
      <c r="A102" s="76" t="s">
        <v>79</v>
      </c>
      <c r="B102" s="76"/>
      <c r="C102" s="76"/>
      <c r="D102" s="60"/>
    </row>
    <row r="103" spans="1:7" ht="32.25" customHeight="1">
      <c r="A103" s="76"/>
      <c r="B103" s="76"/>
      <c r="C103" s="76"/>
      <c r="D103" s="13"/>
      <c r="E103" s="12"/>
      <c r="F103" s="85" t="s">
        <v>80</v>
      </c>
      <c r="G103" s="85"/>
    </row>
    <row r="104" spans="1:7" ht="15.75">
      <c r="A104" s="6"/>
      <c r="B104" s="56"/>
      <c r="D104" s="58" t="s">
        <v>33</v>
      </c>
      <c r="F104" s="86" t="s">
        <v>69</v>
      </c>
      <c r="G104" s="86"/>
    </row>
    <row r="105" spans="1:4" ht="15.75">
      <c r="A105" s="76" t="s">
        <v>35</v>
      </c>
      <c r="B105" s="76"/>
      <c r="C105" s="56"/>
      <c r="D105" s="56"/>
    </row>
    <row r="106" spans="1:4" ht="15.75">
      <c r="A106" s="19" t="s">
        <v>91</v>
      </c>
      <c r="B106" s="55"/>
      <c r="C106" s="56"/>
      <c r="D106" s="56"/>
    </row>
    <row r="107" spans="1:7" ht="41.25" customHeight="1">
      <c r="A107" s="76" t="s">
        <v>81</v>
      </c>
      <c r="B107" s="76"/>
      <c r="C107" s="76"/>
      <c r="D107" s="13"/>
      <c r="E107" s="12"/>
      <c r="F107" s="85" t="s">
        <v>114</v>
      </c>
      <c r="G107" s="85"/>
    </row>
    <row r="108" spans="1:7" ht="25.5" customHeight="1">
      <c r="A108" s="94" t="s">
        <v>92</v>
      </c>
      <c r="B108" s="94"/>
      <c r="C108" s="56"/>
      <c r="D108" s="58" t="s">
        <v>33</v>
      </c>
      <c r="F108" s="86" t="s">
        <v>69</v>
      </c>
      <c r="G108" s="86"/>
    </row>
    <row r="109" spans="1:7" ht="15.75">
      <c r="A109" s="76" t="s">
        <v>93</v>
      </c>
      <c r="B109" s="76"/>
      <c r="C109" s="56"/>
      <c r="D109" s="58"/>
      <c r="F109" s="59"/>
      <c r="G109" s="59"/>
    </row>
    <row r="110" spans="1:2" ht="15.75">
      <c r="A110" s="4" t="s">
        <v>68</v>
      </c>
      <c r="B110" s="36"/>
    </row>
    <row r="111" ht="15.75">
      <c r="B111" s="36"/>
    </row>
    <row r="112" ht="15.75">
      <c r="A112" s="4"/>
    </row>
    <row r="113" ht="15.75" hidden="1">
      <c r="A113" s="4"/>
    </row>
    <row r="114" spans="1:4" ht="15.75" customHeight="1" hidden="1">
      <c r="A114" s="76" t="s">
        <v>79</v>
      </c>
      <c r="B114" s="76"/>
      <c r="C114" s="76"/>
      <c r="D114" s="45"/>
    </row>
    <row r="115" spans="1:7" ht="32.25" customHeight="1" hidden="1">
      <c r="A115" s="76"/>
      <c r="B115" s="76"/>
      <c r="C115" s="76"/>
      <c r="D115" s="13"/>
      <c r="E115" s="12"/>
      <c r="F115" s="85" t="s">
        <v>80</v>
      </c>
      <c r="G115" s="85"/>
    </row>
    <row r="116" spans="1:7" ht="15.75" hidden="1">
      <c r="A116" s="6"/>
      <c r="B116" s="42"/>
      <c r="D116" s="40" t="s">
        <v>33</v>
      </c>
      <c r="F116" s="86" t="s">
        <v>69</v>
      </c>
      <c r="G116" s="86"/>
    </row>
    <row r="117" spans="1:4" ht="15.75" hidden="1">
      <c r="A117" s="76" t="s">
        <v>35</v>
      </c>
      <c r="B117" s="76"/>
      <c r="C117" s="42"/>
      <c r="D117" s="42"/>
    </row>
    <row r="118" spans="1:4" ht="15.75" hidden="1">
      <c r="A118" s="19" t="s">
        <v>91</v>
      </c>
      <c r="B118" s="41"/>
      <c r="C118" s="42"/>
      <c r="D118" s="42"/>
    </row>
    <row r="119" spans="1:7" ht="41.25" customHeight="1" hidden="1">
      <c r="A119" s="76" t="s">
        <v>81</v>
      </c>
      <c r="B119" s="76"/>
      <c r="C119" s="76"/>
      <c r="D119" s="13"/>
      <c r="E119" s="12"/>
      <c r="F119" s="85" t="s">
        <v>114</v>
      </c>
      <c r="G119" s="85"/>
    </row>
    <row r="120" spans="1:7" ht="25.5" customHeight="1" hidden="1">
      <c r="A120" s="94" t="s">
        <v>92</v>
      </c>
      <c r="B120" s="94"/>
      <c r="C120" s="42"/>
      <c r="D120" s="40" t="s">
        <v>33</v>
      </c>
      <c r="F120" s="86" t="s">
        <v>69</v>
      </c>
      <c r="G120" s="86"/>
    </row>
    <row r="121" spans="1:7" ht="15.75" hidden="1">
      <c r="A121" s="76" t="s">
        <v>93</v>
      </c>
      <c r="B121" s="76"/>
      <c r="C121" s="42"/>
      <c r="D121" s="40"/>
      <c r="F121" s="44"/>
      <c r="G121" s="44"/>
    </row>
    <row r="122" spans="1:2" ht="15.75" hidden="1">
      <c r="A122" s="4" t="s">
        <v>68</v>
      </c>
      <c r="B122" s="36"/>
    </row>
    <row r="123" ht="15.75">
      <c r="B123" s="36"/>
    </row>
  </sheetData>
  <sheetProtection/>
  <mergeCells count="67">
    <mergeCell ref="A105:B105"/>
    <mergeCell ref="A107:C107"/>
    <mergeCell ref="F107:G107"/>
    <mergeCell ref="A108:B108"/>
    <mergeCell ref="F108:G108"/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7:G37"/>
    <mergeCell ref="B38:G38"/>
    <mergeCell ref="B39:G39"/>
    <mergeCell ref="B41:G41"/>
    <mergeCell ref="B36:G36"/>
    <mergeCell ref="B42:G42"/>
    <mergeCell ref="B45:G45"/>
    <mergeCell ref="B46:G46"/>
    <mergeCell ref="B48:G48"/>
    <mergeCell ref="B50:G50"/>
    <mergeCell ref="A62:B62"/>
    <mergeCell ref="B49:G49"/>
    <mergeCell ref="A65:A66"/>
    <mergeCell ref="B65:G65"/>
    <mergeCell ref="A73:B73"/>
    <mergeCell ref="B76:G76"/>
    <mergeCell ref="A114:C115"/>
    <mergeCell ref="F115:G115"/>
    <mergeCell ref="A102:C103"/>
    <mergeCell ref="F103:G103"/>
    <mergeCell ref="A109:B109"/>
    <mergeCell ref="F104:G104"/>
    <mergeCell ref="A121:B121"/>
    <mergeCell ref="F116:G116"/>
    <mergeCell ref="A117:B117"/>
    <mergeCell ref="A119:C119"/>
    <mergeCell ref="F119:G119"/>
    <mergeCell ref="A120:B120"/>
    <mergeCell ref="F120:G120"/>
  </mergeCells>
  <printOptions/>
  <pageMargins left="0.1968503937007874" right="0.15748031496062992" top="0.5118110236220472" bottom="0.17" header="0.31496062992125984" footer="0.28"/>
  <pageSetup horizontalDpi="600" verticalDpi="600" orientation="landscape" paperSize="9" scale="65" r:id="rId1"/>
  <rowBreaks count="3" manualBreakCount="3">
    <brk id="38" max="7" man="1"/>
    <brk id="63" max="7" man="1"/>
    <brk id="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2019-10-29T08:18:48Z</cp:lastPrinted>
  <dcterms:created xsi:type="dcterms:W3CDTF">2018-12-28T08:43:53Z</dcterms:created>
  <dcterms:modified xsi:type="dcterms:W3CDTF">2019-10-29T08:18:52Z</dcterms:modified>
  <cp:category/>
  <cp:version/>
  <cp:contentType/>
  <cp:contentStatus/>
</cp:coreProperties>
</file>