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8650" windowHeight="12735" activeTab="0"/>
  </bookViews>
  <sheets>
    <sheet name="Лист1" sheetId="1" r:id="rId1"/>
  </sheets>
  <definedNames>
    <definedName name="_xlnm.Print_Area" localSheetId="0">'Лист1'!$A$1:$M$155</definedName>
  </definedNames>
  <calcPr fullCalcOnLoad="1"/>
</workbook>
</file>

<file path=xl/sharedStrings.xml><?xml version="1.0" encoding="utf-8"?>
<sst xmlns="http://schemas.openxmlformats.org/spreadsheetml/2006/main" count="378" uniqueCount="135">
  <si>
    <t>Додаток</t>
  </si>
  <si>
    <t>до Методичних рекомендацій щодо здійснення оцінки ефективності бюджетних програм </t>
  </si>
  <si>
    <t>ОЦІНКА ЕФЕКТИВНОСТІ БЮДЖЕТНОЇ ПРОГРАМИ</t>
  </si>
  <si>
    <t>4. Мета бюджетної програми:</t>
  </si>
  <si>
    <t xml:space="preserve">5. Оцінка ефективності бюджетної програми за критеріями: </t>
  </si>
  <si>
    <t>5.1 "Виконання бюджетної програми за напрямами використання бюджетних коштів": (тис. грн.) </t>
  </si>
  <si>
    <t>N з/п </t>
  </si>
  <si>
    <t>Показники </t>
  </si>
  <si>
    <t>План з урахуванням змін </t>
  </si>
  <si>
    <t>Виконано </t>
  </si>
  <si>
    <t>Відхилення </t>
  </si>
  <si>
    <t>загальний фонд </t>
  </si>
  <si>
    <t>спеціальний фонд </t>
  </si>
  <si>
    <t>разом </t>
  </si>
  <si>
    <t>1. </t>
  </si>
  <si>
    <t>  </t>
  </si>
  <si>
    <t>в т. ч. </t>
  </si>
  <si>
    <t>1.1 </t>
  </si>
  <si>
    <t>Напрям використання бюджетних коштів </t>
  </si>
  <si>
    <t>Пояснення причин відхилення касових видатків (наданих кредитів) за напрямом використання бюджетних коштів від планового показника </t>
  </si>
  <si>
    <t>1.2 </t>
  </si>
  <si>
    <t>1.3 </t>
  </si>
  <si>
    <t>… </t>
  </si>
  <si>
    <t xml:space="preserve">5.2 "Виконання бюджетної програми за джерелами надходжень спеціального фонду": </t>
  </si>
  <si>
    <t>(тис. грн.)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</si>
  <si>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</si>
  <si>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</si>
  <si>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</si>
  <si>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</si>
  <si>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</si>
  <si>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</si>
  <si>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</si>
  <si>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</si>
  <si>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</si>
  <si>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</si>
  <si>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</si>
  <si>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</si>
  <si>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</si>
  <si>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</si>
  <si>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</si>
  <si>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</si>
  <si>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Пояснення причин відхилення фактичних обсягів надходжень від планових </t>
  </si>
  <si>
    <t>3. </t>
  </si>
  <si>
    <t>Залишок на кінець року </t>
  </si>
  <si>
    <t>3.1 </t>
  </si>
  <si>
    <t>3.2 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</si>
  <si>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</si>
  <si>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</si>
  <si>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</si>
  <si>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t>затрат </t>
  </si>
  <si>
    <r>
      <t>…</t>
    </r>
    <r>
      <rPr>
        <sz val="12"/>
        <color indexed="8"/>
        <rFont val="Times New Roman"/>
        <family val="1"/>
      </rPr>
      <t> </t>
    </r>
  </si>
  <si>
    <t>продукту </t>
  </si>
  <si>
    <t>ефективності </t>
  </si>
  <si>
    <t>4. </t>
  </si>
  <si>
    <t>якості </t>
  </si>
  <si>
    <r>
      <t>Напрям використання бюджетних коштів</t>
    </r>
    <r>
      <rPr>
        <sz val="12"/>
        <color indexed="8"/>
        <rFont val="Times New Roman"/>
        <family val="1"/>
      </rPr>
      <t> </t>
    </r>
  </si>
  <si>
    <t>____________</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</si>
  <si>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</si>
  <si>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5.4 "Виконання показників бюджетної програми порівняно із показниками попереднього року": </t>
  </si>
  <si>
    <t>Попередній рік </t>
  </si>
  <si>
    <t>Звітний рік </t>
  </si>
  <si>
    <t>Відхилення виконання</t>
  </si>
  <si>
    <t>(у відсотках)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</si>
  <si>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</si>
  <si>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</si>
  <si>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</si>
  <si>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</si>
  <si>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</si>
  <si>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</si>
  <si>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</si>
  <si>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</si>
  <si>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</si>
  <si>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</si>
  <si>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</si>
  <si>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</si>
  <si>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</si>
  <si>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</si>
  <si>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</si>
  <si>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</si>
  <si>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</si>
  <si>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</si>
  <si>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</si>
  <si>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</si>
  <si>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</si>
  <si>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</si>
  <si>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</si>
  <si>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</si>
  <si>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</si>
  <si>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</si>
  <si>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</si>
  <si>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</si>
  <si>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</si>
  <si>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</si>
  <si>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</si>
  <si>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</si>
  <si>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</si>
  <si>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 "Наявність фінансових порушень за результатами контрольних заходів":</t>
  </si>
  <si>
    <t>5.7 "Стан фінансової дисципліни":</t>
  </si>
  <si>
    <t>6. Узагальнений висновок щодо:</t>
  </si>
  <si>
    <t>_________</t>
  </si>
  <si>
    <t>(підпис) </t>
  </si>
  <si>
    <t>(додаток із змінами, внесеними згідно з наказом</t>
  </si>
  <si>
    <t>Міністерства фінансів України від 12.01.2012 р. N 13)</t>
  </si>
  <si>
    <t xml:space="preserve">____________ </t>
  </si>
  <si>
    <t>1.             0800000                          Департамент  соціальної політики Черкаської міської ради</t>
  </si>
  <si>
    <t>2.            0810000                           Департамент  соціальної політики Черкаської міської ради</t>
  </si>
  <si>
    <t>Надання допомоги у зв'язку з вагітністю і пологами</t>
  </si>
  <si>
    <t>Витрати на надання допомоги у зв'язку з вагітністю і пологами профінансовано в повному обсязі.</t>
  </si>
  <si>
    <t xml:space="preserve">  Надання допомоги у зв'язку з вагітністю і пологами</t>
  </si>
  <si>
    <t>Порушень за даною бюджетною програмою за звітний період не виявлено.</t>
  </si>
  <si>
    <t>ефективності бюджетної програми  Виплати здійснювалися відповідно до фактичної потреби</t>
  </si>
  <si>
    <t>корисності бюджетної програм Соціальний захист найбільш вразливих верств населення</t>
  </si>
  <si>
    <t>довгострокових наслідків бюджетної програми  Підвищення рівня життя найбільш вразливих верств населення</t>
  </si>
  <si>
    <t>Заступник директора департаменту - начальник управління бухгалтерського обліку та фінансування</t>
  </si>
  <si>
    <t>Ю.П. Кобелева</t>
  </si>
  <si>
    <t xml:space="preserve">              (КПКВК ДБ (МБ))                                                    (найменування головного розпорядника) </t>
  </si>
  <si>
    <t xml:space="preserve">             (КПКВК ДБ (МБ))                                                              (найменування відповідального виконавця) </t>
  </si>
  <si>
    <r>
      <t>             (КПКВК ДБ (МБ))  </t>
    </r>
    <r>
      <rPr>
        <b/>
        <sz val="12"/>
        <color indexed="8"/>
        <rFont val="Times New Roman"/>
        <family val="1"/>
      </rPr>
      <t xml:space="preserve">   (КФКВК)                    (найменування бюджетної програми) </t>
    </r>
  </si>
  <si>
    <t xml:space="preserve">3.            0813035                1070         Компенсаційні виплати за пільговий проїзд окремих категорій громадян на залізничному транспорті       </t>
  </si>
  <si>
    <t xml:space="preserve"> Надання компенсаційних виплат за пільговий проїзд окремих категорій громадян на залізничному транспорті</t>
  </si>
  <si>
    <t>Компенсаційні виплати за пільговий проїзд окремих категорій громадян на залізничному транспорті</t>
  </si>
  <si>
    <t>Проведення розрахунків за пільговий проїзд окремих категорій громадян залізничним транспортом здійснено в повному обсязі, відхилення виникло в зв'язку з тим, що фактична кількість пільгових перевезень менша за планову.</t>
  </si>
  <si>
    <t>витрати на надання грошової компенсації  ПАТ ”Укрзалізниці” за пільгове перевезення осіб на залізничному транспорті приміського сполучення</t>
  </si>
  <si>
    <t>кількість пільгових перевезень залізничним транспортом приміського сполучення в місяць</t>
  </si>
  <si>
    <t>2.1.</t>
  </si>
  <si>
    <t>2.2.</t>
  </si>
  <si>
    <t>кількість підприємств - отримувачів компенсації за пільговий проїзд окремих категорій громадян</t>
  </si>
  <si>
    <t>середній розмір компенсації за 1 пільгове перевезення залізничним транспортом приміського сполучення</t>
  </si>
  <si>
    <t>питома вага відшкодованих компенсацій до нарахованих</t>
  </si>
  <si>
    <t xml:space="preserve">за 2020 рік </t>
  </si>
  <si>
    <t xml:space="preserve"> За підсумками звірки даних реєстрів Виробничого підрозділу «Шевченківська дирекція залізничних перевезень» регіональна філія «Одеська залізниця» з даними бази ЄДАРП станом на 01.12.2020 року фактична кількість пільгових перевезень менша за планову.</t>
  </si>
  <si>
    <t xml:space="preserve"> Середній розмір компенсації за одне пільгове перевезення залізничним транспортом приміського сполучення на протязі року залишився без змін.</t>
  </si>
  <si>
    <t>Станом на 01.01.2020 та станом на 01.01.2021 року дебіторська та кредиторська заборгованості відсутні.</t>
  </si>
  <si>
    <t>Відповідно до п.2.1. Порядку проведення компенсації за пільговий проїзд окремих категорій громадян м. Черкаси на залізничному транспорті приміського сполучення за рахунок коштів міського бюджету, затвердженого рішенням виконавчого комітету Черкаської міської ради від 13.11.2018 № 1019 (далі-Порядок), компенсаційні виплати здійснюються на підставі договору, укладеного між Шевченківською дирекцією залізничних перевезень та департаментом за рахунок та в межах коштів місцевого бюджету, передбачених на зазначені цілі на відповідний рік. Станом на 31.11.2020 договір між департаментом та ПАТ «Укрзалізниця»  не підписаний.</t>
  </si>
  <si>
    <t>актуальності бюджетної програми Програма носить актуальний характер. Дублювання заходів програми не здійснювались відповідно до фактичної потреби. У 2020 році не забезпечено виконання Міської програми соціального захисту окремих категорій громадян - мешканців м. Черкаси, які мають право на пільги відповідно до законодавства. Розрахунки за пільговий проїзд окремих категорій громадян - мешканців м. Черкаси залізничним транспортом приміського сполучення проведено за грудень 2020 року відповідно до додаткової угоди  від 03.02.2020 № 2 до договору від 28.03.2019 № 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</si>
</sst>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
    <numFmt numFmtId="182" formatCode="#,##0.0000"/>
    <numFmt numFmtId="183" formatCode="#,##0.00000"/>
    <numFmt numFmtId="184" formatCode="#,##0.000000"/>
    <numFmt numFmtId="185" formatCode="0.00000000"/>
    <numFmt numFmtId="186" formatCode="0.0000000"/>
    <numFmt numFmtId="187" formatCode="0.000000"/>
    <numFmt numFmtId="188" formatCode="0.00000"/>
    <numFmt numFmtId="189" formatCode="0.0000"/>
    <numFmt numFmtId="190" formatCode="0.000"/>
  </numFmts>
  <fonts count="47">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9"/>
      <color indexed="8"/>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2" borderId="0" applyNumberFormat="0" applyBorder="0" applyAlignment="0" applyProtection="0"/>
  </cellStyleXfs>
  <cellXfs count="90">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0" xfId="0" applyFont="1" applyBorder="1" applyAlignment="1">
      <alignment horizontal="justify" wrapText="1"/>
    </xf>
    <xf numFmtId="0" fontId="7" fillId="0" borderId="11" xfId="0" applyFont="1" applyBorder="1" applyAlignment="1">
      <alignment horizontal="center" wrapText="1"/>
    </xf>
    <xf numFmtId="0" fontId="1" fillId="0" borderId="11" xfId="0" applyFont="1" applyBorder="1" applyAlignment="1">
      <alignment horizontal="center" wrapText="1"/>
    </xf>
    <xf numFmtId="0" fontId="8" fillId="0" borderId="10" xfId="0" applyFont="1" applyBorder="1" applyAlignment="1">
      <alignment horizontal="center" wrapText="1"/>
    </xf>
    <xf numFmtId="0" fontId="7" fillId="0" borderId="10" xfId="0" applyFont="1" applyBorder="1" applyAlignment="1">
      <alignment horizontal="center" wrapText="1"/>
    </xf>
    <xf numFmtId="0" fontId="9" fillId="0" borderId="10" xfId="0" applyFont="1" applyBorder="1" applyAlignment="1">
      <alignment wrapText="1"/>
    </xf>
    <xf numFmtId="0" fontId="1" fillId="0" borderId="11"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16" fontId="1" fillId="0" borderId="10" xfId="0" applyNumberFormat="1" applyFont="1" applyBorder="1" applyAlignment="1">
      <alignment horizontal="center" wrapText="1"/>
    </xf>
    <xf numFmtId="0" fontId="3" fillId="0" borderId="10" xfId="0" applyFont="1" applyBorder="1" applyAlignment="1">
      <alignment wrapText="1"/>
    </xf>
    <xf numFmtId="0" fontId="11"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4" fontId="46" fillId="0" borderId="11"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46" fillId="0" borderId="11" xfId="0" applyFont="1" applyBorder="1" applyAlignment="1">
      <alignment horizontal="left" vertical="center" wrapText="1"/>
    </xf>
    <xf numFmtId="0" fontId="46" fillId="0" borderId="11" xfId="0" applyFont="1" applyBorder="1" applyAlignment="1">
      <alignment horizontal="center" vertical="center" wrapText="1"/>
    </xf>
    <xf numFmtId="0" fontId="1" fillId="0" borderId="11" xfId="0" applyFont="1" applyBorder="1" applyAlignment="1">
      <alignment horizontal="center" vertical="center" wrapText="1"/>
    </xf>
    <xf numFmtId="2" fontId="1" fillId="0" borderId="10"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183" fontId="1" fillId="0" borderId="10" xfId="0" applyNumberFormat="1" applyFont="1" applyBorder="1" applyAlignment="1">
      <alignment horizontal="center" vertical="center" wrapText="1"/>
    </xf>
    <xf numFmtId="183" fontId="46" fillId="0" borderId="11" xfId="0" applyNumberFormat="1" applyFont="1" applyBorder="1" applyAlignment="1">
      <alignment horizontal="center" vertical="center" wrapText="1"/>
    </xf>
    <xf numFmtId="183" fontId="1" fillId="0" borderId="10" xfId="0" applyNumberFormat="1" applyFont="1" applyBorder="1" applyAlignment="1">
      <alignment horizontal="center" wrapText="1"/>
    </xf>
    <xf numFmtId="0" fontId="0" fillId="0" borderId="0" xfId="0" applyAlignment="1">
      <alignment horizontal="center"/>
    </xf>
    <xf numFmtId="0" fontId="3" fillId="0" borderId="0" xfId="0" applyFont="1" applyAlignment="1">
      <alignment horizontal="left" wrapText="1"/>
    </xf>
    <xf numFmtId="0" fontId="4" fillId="0" borderId="0" xfId="0" applyFont="1" applyAlignment="1">
      <alignment horizontal="left" wrapText="1"/>
    </xf>
    <xf numFmtId="0" fontId="5" fillId="0" borderId="0" xfId="0" applyFont="1" applyAlignment="1">
      <alignment horizontal="left" wrapText="1"/>
    </xf>
    <xf numFmtId="0" fontId="1" fillId="0" borderId="0" xfId="0" applyFont="1" applyAlignment="1">
      <alignment horizontal="right" wrapText="1"/>
    </xf>
    <xf numFmtId="0" fontId="2" fillId="0" borderId="0" xfId="0" applyFont="1" applyAlignment="1">
      <alignment horizontal="center"/>
    </xf>
    <xf numFmtId="0" fontId="1" fillId="0" borderId="0" xfId="0" applyFont="1" applyAlignment="1">
      <alignment horizontal="left" wrapText="1"/>
    </xf>
    <xf numFmtId="0" fontId="1" fillId="33" borderId="0" xfId="0" applyFont="1" applyFill="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7" xfId="0" applyFont="1" applyBorder="1" applyAlignment="1">
      <alignment horizontal="justify" wrapText="1"/>
    </xf>
    <xf numFmtId="0" fontId="1" fillId="0" borderId="19" xfId="0" applyFont="1" applyBorder="1" applyAlignment="1">
      <alignment horizontal="justify" wrapText="1"/>
    </xf>
    <xf numFmtId="0" fontId="6" fillId="33" borderId="17" xfId="0" applyFont="1" applyFill="1" applyBorder="1" applyAlignment="1">
      <alignment horizontal="left" wrapText="1"/>
    </xf>
    <xf numFmtId="0" fontId="6" fillId="33" borderId="18" xfId="0" applyFont="1" applyFill="1" applyBorder="1" applyAlignment="1">
      <alignment horizontal="left" wrapText="1"/>
    </xf>
    <xf numFmtId="0" fontId="6" fillId="33" borderId="19" xfId="0" applyFont="1" applyFill="1" applyBorder="1" applyAlignment="1">
      <alignment horizontal="left" wrapText="1"/>
    </xf>
    <xf numFmtId="0" fontId="1" fillId="0" borderId="11" xfId="0" applyFont="1" applyBorder="1" applyAlignment="1">
      <alignment horizontal="left" wrapText="1"/>
    </xf>
    <xf numFmtId="0" fontId="1" fillId="0" borderId="11" xfId="0" applyFont="1" applyBorder="1" applyAlignment="1">
      <alignment horizontal="center" wrapText="1"/>
    </xf>
    <xf numFmtId="0" fontId="1" fillId="0" borderId="20" xfId="0" applyFont="1" applyBorder="1" applyAlignment="1">
      <alignment horizontal="left" wrapText="1"/>
    </xf>
    <xf numFmtId="0" fontId="1" fillId="0" borderId="21" xfId="0" applyFont="1" applyBorder="1" applyAlignment="1">
      <alignment horizontal="left" wrapText="1"/>
    </xf>
    <xf numFmtId="0" fontId="1" fillId="0" borderId="22" xfId="0" applyFont="1" applyBorder="1" applyAlignment="1">
      <alignment horizontal="left"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8" fillId="0" borderId="19" xfId="0" applyFont="1" applyBorder="1" applyAlignment="1">
      <alignment horizontal="center" wrapText="1"/>
    </xf>
    <xf numFmtId="0" fontId="1" fillId="0" borderId="23" xfId="0" applyFont="1" applyBorder="1" applyAlignment="1">
      <alignment horizontal="left" wrapText="1"/>
    </xf>
    <xf numFmtId="0" fontId="1" fillId="0" borderId="24" xfId="0" applyFont="1" applyBorder="1" applyAlignment="1">
      <alignment horizontal="left" wrapText="1"/>
    </xf>
    <xf numFmtId="0" fontId="1" fillId="0" borderId="25" xfId="0" applyFont="1" applyBorder="1" applyAlignment="1">
      <alignment horizontal="left" wrapText="1"/>
    </xf>
    <xf numFmtId="0" fontId="1" fillId="0" borderId="17" xfId="0" applyFont="1" applyBorder="1" applyAlignment="1">
      <alignment horizontal="left"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9" fillId="0" borderId="17" xfId="0" applyFont="1" applyBorder="1" applyAlignment="1">
      <alignment horizontal="center" wrapText="1"/>
    </xf>
    <xf numFmtId="0" fontId="9" fillId="0" borderId="18" xfId="0" applyFont="1" applyBorder="1" applyAlignment="1">
      <alignment horizontal="center" wrapText="1"/>
    </xf>
    <xf numFmtId="0" fontId="9" fillId="0" borderId="19" xfId="0" applyFont="1" applyBorder="1" applyAlignment="1">
      <alignment horizontal="center" wrapText="1"/>
    </xf>
    <xf numFmtId="0" fontId="10" fillId="0" borderId="0" xfId="0" applyFont="1" applyAlignment="1">
      <alignment horizontal="center" wrapText="1"/>
    </xf>
    <xf numFmtId="0" fontId="7" fillId="0" borderId="29" xfId="0" applyFont="1" applyBorder="1" applyAlignment="1">
      <alignment horizontal="center" wrapText="1"/>
    </xf>
    <xf numFmtId="0" fontId="1" fillId="0" borderId="29" xfId="0" applyFont="1" applyBorder="1" applyAlignment="1">
      <alignment horizontal="center" wrapText="1"/>
    </xf>
    <xf numFmtId="0" fontId="1" fillId="0" borderId="12" xfId="0" applyFont="1" applyBorder="1" applyAlignment="1">
      <alignment wrapText="1"/>
    </xf>
    <xf numFmtId="0" fontId="1" fillId="0" borderId="13" xfId="0" applyFont="1" applyBorder="1" applyAlignment="1">
      <alignment wrapText="1"/>
    </xf>
    <xf numFmtId="183" fontId="1" fillId="0" borderId="17" xfId="0" applyNumberFormat="1" applyFont="1" applyBorder="1" applyAlignment="1">
      <alignment horizontal="center" vertical="center" wrapText="1"/>
    </xf>
    <xf numFmtId="183" fontId="1" fillId="0" borderId="19" xfId="0" applyNumberFormat="1" applyFont="1" applyBorder="1" applyAlignment="1">
      <alignment horizontal="center" vertical="center" wrapText="1"/>
    </xf>
    <xf numFmtId="0" fontId="1" fillId="0" borderId="0" xfId="0" applyFont="1" applyAlignment="1">
      <alignment horizontal="right"/>
    </xf>
    <xf numFmtId="0" fontId="6"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57"/>
  <sheetViews>
    <sheetView tabSelected="1" zoomScaleSheetLayoutView="75" zoomScalePageLayoutView="0" workbookViewId="0" topLeftCell="A128">
      <selection activeCell="A103" sqref="A103:IV104"/>
    </sheetView>
  </sheetViews>
  <sheetFormatPr defaultColWidth="9.00390625" defaultRowHeight="12.75"/>
  <cols>
    <col min="1" max="1" width="9.125" style="0" customWidth="1"/>
    <col min="2" max="2" width="33.625" style="0" customWidth="1"/>
    <col min="3" max="3" width="13.375" style="0" customWidth="1"/>
    <col min="4" max="4" width="9.125" style="0" customWidth="1"/>
    <col min="5" max="5" width="14.00390625" style="0" customWidth="1"/>
    <col min="6" max="6" width="16.625" style="0" customWidth="1"/>
    <col min="7" max="7" width="14.00390625" style="0" customWidth="1"/>
    <col min="8" max="8" width="15.375" style="0" customWidth="1"/>
    <col min="9" max="9" width="14.375" style="0" bestFit="1" customWidth="1"/>
    <col min="10" max="10" width="13.625" style="0" customWidth="1"/>
    <col min="11" max="11" width="15.125" style="0" customWidth="1"/>
    <col min="12" max="12" width="13.25390625" style="0" bestFit="1" customWidth="1"/>
  </cols>
  <sheetData>
    <row r="1" spans="1:12" ht="15" customHeight="1">
      <c r="A1" s="37" t="s">
        <v>0</v>
      </c>
      <c r="B1" s="37"/>
      <c r="C1" s="37"/>
      <c r="D1" s="37"/>
      <c r="E1" s="37"/>
      <c r="F1" s="37"/>
      <c r="G1" s="37"/>
      <c r="H1" s="37"/>
      <c r="I1" s="37"/>
      <c r="J1" s="37"/>
      <c r="K1" s="37"/>
      <c r="L1" s="37"/>
    </row>
    <row r="2" spans="1:12" ht="24" customHeight="1">
      <c r="A2" s="37" t="s">
        <v>1</v>
      </c>
      <c r="B2" s="37"/>
      <c r="C2" s="37"/>
      <c r="D2" s="37"/>
      <c r="E2" s="37"/>
      <c r="F2" s="37"/>
      <c r="G2" s="37"/>
      <c r="H2" s="37"/>
      <c r="I2" s="37"/>
      <c r="J2" s="37"/>
      <c r="K2" s="37"/>
      <c r="L2" s="37"/>
    </row>
    <row r="4" spans="1:12" ht="17.25">
      <c r="A4" s="38" t="s">
        <v>2</v>
      </c>
      <c r="B4" s="38"/>
      <c r="C4" s="38"/>
      <c r="D4" s="38"/>
      <c r="E4" s="38"/>
      <c r="F4" s="38"/>
      <c r="G4" s="38"/>
      <c r="H4" s="38"/>
      <c r="I4" s="38"/>
      <c r="J4" s="38"/>
      <c r="K4" s="38"/>
      <c r="L4" s="38"/>
    </row>
    <row r="5" spans="1:12" ht="17.25">
      <c r="A5" s="38" t="s">
        <v>129</v>
      </c>
      <c r="B5" s="38"/>
      <c r="C5" s="38"/>
      <c r="D5" s="38"/>
      <c r="E5" s="38"/>
      <c r="F5" s="38"/>
      <c r="G5" s="38"/>
      <c r="H5" s="38"/>
      <c r="I5" s="38"/>
      <c r="J5" s="38"/>
      <c r="K5" s="38"/>
      <c r="L5" s="38"/>
    </row>
    <row r="6" ht="12.75">
      <c r="A6" s="1"/>
    </row>
    <row r="7" spans="1:12" ht="12.75">
      <c r="A7" s="33"/>
      <c r="B7" s="33"/>
      <c r="C7" s="33"/>
      <c r="D7" s="33"/>
      <c r="E7" s="33"/>
      <c r="F7" s="33"/>
      <c r="G7" s="33"/>
      <c r="H7" s="33"/>
      <c r="I7" s="33"/>
      <c r="J7" s="33"/>
      <c r="K7" s="33"/>
      <c r="L7" s="33"/>
    </row>
    <row r="8" spans="1:12" ht="21.75" customHeight="1">
      <c r="A8" s="34" t="s">
        <v>104</v>
      </c>
      <c r="B8" s="34"/>
      <c r="C8" s="34"/>
      <c r="D8" s="34"/>
      <c r="E8" s="34"/>
      <c r="F8" s="34"/>
      <c r="G8" s="34"/>
      <c r="H8" s="34"/>
      <c r="I8" s="34"/>
      <c r="J8" s="34"/>
      <c r="K8" s="34"/>
      <c r="L8" s="34"/>
    </row>
    <row r="9" spans="1:12" ht="18" customHeight="1">
      <c r="A9" s="35" t="s">
        <v>115</v>
      </c>
      <c r="B9" s="35"/>
      <c r="C9" s="35"/>
      <c r="D9" s="35"/>
      <c r="E9" s="35"/>
      <c r="F9" s="35"/>
      <c r="G9" s="35"/>
      <c r="H9" s="35"/>
      <c r="I9" s="35"/>
      <c r="J9" s="35"/>
      <c r="K9" s="35"/>
      <c r="L9" s="35"/>
    </row>
    <row r="10" spans="1:12" ht="12.75">
      <c r="A10" s="36"/>
      <c r="B10" s="36"/>
      <c r="C10" s="36"/>
      <c r="D10" s="36"/>
      <c r="E10" s="36"/>
      <c r="F10" s="36"/>
      <c r="G10" s="36"/>
      <c r="H10" s="36"/>
      <c r="I10" s="36"/>
      <c r="J10" s="36"/>
      <c r="K10" s="36"/>
      <c r="L10" s="36"/>
    </row>
    <row r="11" spans="1:12" ht="15" customHeight="1">
      <c r="A11" s="34" t="s">
        <v>105</v>
      </c>
      <c r="B11" s="34"/>
      <c r="C11" s="34"/>
      <c r="D11" s="34"/>
      <c r="E11" s="34"/>
      <c r="F11" s="34"/>
      <c r="G11" s="34"/>
      <c r="H11" s="34"/>
      <c r="I11" s="34"/>
      <c r="J11" s="34"/>
      <c r="K11" s="34"/>
      <c r="L11" s="34"/>
    </row>
    <row r="12" spans="1:12" ht="16.5" customHeight="1">
      <c r="A12" s="35" t="s">
        <v>116</v>
      </c>
      <c r="B12" s="35"/>
      <c r="C12" s="35"/>
      <c r="D12" s="35"/>
      <c r="E12" s="35"/>
      <c r="F12" s="35"/>
      <c r="G12" s="35"/>
      <c r="H12" s="35"/>
      <c r="I12" s="35"/>
      <c r="J12" s="35"/>
      <c r="K12" s="35"/>
      <c r="L12" s="35"/>
    </row>
    <row r="13" ht="12.75">
      <c r="A13" s="2"/>
    </row>
    <row r="14" spans="1:12" ht="15.75" customHeight="1">
      <c r="A14" s="34" t="s">
        <v>118</v>
      </c>
      <c r="B14" s="34"/>
      <c r="C14" s="34"/>
      <c r="D14" s="34"/>
      <c r="E14" s="34"/>
      <c r="F14" s="34"/>
      <c r="G14" s="34"/>
      <c r="H14" s="34"/>
      <c r="I14" s="34"/>
      <c r="J14" s="34"/>
      <c r="K14" s="34"/>
      <c r="L14" s="34"/>
    </row>
    <row r="15" spans="1:12" ht="13.5" customHeight="1">
      <c r="A15" s="35" t="s">
        <v>117</v>
      </c>
      <c r="B15" s="35"/>
      <c r="C15" s="35"/>
      <c r="D15" s="35"/>
      <c r="E15" s="35"/>
      <c r="F15" s="35"/>
      <c r="G15" s="35"/>
      <c r="H15" s="35"/>
      <c r="I15" s="35"/>
      <c r="J15" s="35"/>
      <c r="K15" s="35"/>
      <c r="L15" s="35"/>
    </row>
    <row r="16" ht="12.75">
      <c r="A16" s="2"/>
    </row>
    <row r="17" spans="1:11" ht="16.5" customHeight="1">
      <c r="A17" s="39" t="s">
        <v>3</v>
      </c>
      <c r="B17" s="39"/>
      <c r="C17" s="39"/>
      <c r="D17" s="39"/>
      <c r="E17" s="39"/>
      <c r="F17" s="39"/>
      <c r="G17" s="39"/>
      <c r="H17" s="39"/>
      <c r="I17" s="39"/>
      <c r="J17" s="39"/>
      <c r="K17" s="39"/>
    </row>
    <row r="18" spans="1:11" ht="17.25" customHeight="1">
      <c r="A18" s="40" t="s">
        <v>119</v>
      </c>
      <c r="B18" s="40"/>
      <c r="C18" s="40"/>
      <c r="D18" s="40"/>
      <c r="E18" s="40"/>
      <c r="F18" s="40"/>
      <c r="G18" s="40"/>
      <c r="H18" s="40"/>
      <c r="I18" s="40"/>
      <c r="J18" s="40"/>
      <c r="K18" s="40"/>
    </row>
    <row r="19" ht="11.25" customHeight="1">
      <c r="A19" s="2"/>
    </row>
    <row r="20" spans="1:11" ht="19.5" customHeight="1">
      <c r="A20" s="39" t="s">
        <v>4</v>
      </c>
      <c r="B20" s="39"/>
      <c r="C20" s="39"/>
      <c r="D20" s="39"/>
      <c r="E20" s="39"/>
      <c r="F20" s="39"/>
      <c r="G20" s="39"/>
      <c r="H20" s="39"/>
      <c r="I20" s="39"/>
      <c r="J20" s="39"/>
      <c r="K20" s="39"/>
    </row>
    <row r="21" ht="12.75">
      <c r="A21" s="2"/>
    </row>
    <row r="22" spans="1:12" ht="18" customHeight="1">
      <c r="A22" s="39" t="s">
        <v>5</v>
      </c>
      <c r="B22" s="39"/>
      <c r="C22" s="39"/>
      <c r="D22" s="39"/>
      <c r="E22" s="39"/>
      <c r="F22" s="39"/>
      <c r="G22" s="39"/>
      <c r="H22" s="39"/>
      <c r="I22" s="39"/>
      <c r="J22" s="39"/>
      <c r="K22" s="39"/>
      <c r="L22" s="39"/>
    </row>
    <row r="23" ht="15.75">
      <c r="A23" s="3"/>
    </row>
    <row r="24" spans="1:12" ht="27" customHeight="1">
      <c r="A24" s="47" t="s">
        <v>6</v>
      </c>
      <c r="B24" s="49" t="s">
        <v>7</v>
      </c>
      <c r="C24" s="44" t="s">
        <v>8</v>
      </c>
      <c r="D24" s="45"/>
      <c r="E24" s="45"/>
      <c r="F24" s="46"/>
      <c r="G24" s="44" t="s">
        <v>9</v>
      </c>
      <c r="H24" s="45"/>
      <c r="I24" s="46"/>
      <c r="J24" s="44" t="s">
        <v>10</v>
      </c>
      <c r="K24" s="45"/>
      <c r="L24" s="46"/>
    </row>
    <row r="25" spans="1:12" ht="31.5">
      <c r="A25" s="48"/>
      <c r="B25" s="50"/>
      <c r="C25" s="44" t="s">
        <v>11</v>
      </c>
      <c r="D25" s="46"/>
      <c r="E25" s="4" t="s">
        <v>12</v>
      </c>
      <c r="F25" s="4" t="s">
        <v>13</v>
      </c>
      <c r="G25" s="4" t="s">
        <v>11</v>
      </c>
      <c r="H25" s="4" t="s">
        <v>12</v>
      </c>
      <c r="I25" s="4" t="s">
        <v>13</v>
      </c>
      <c r="J25" s="4" t="s">
        <v>11</v>
      </c>
      <c r="K25" s="4" t="s">
        <v>12</v>
      </c>
      <c r="L25" s="4" t="s">
        <v>13</v>
      </c>
    </row>
    <row r="26" spans="1:12" ht="65.25" customHeight="1">
      <c r="A26" s="24" t="s">
        <v>14</v>
      </c>
      <c r="B26" s="5" t="s">
        <v>120</v>
      </c>
      <c r="C26" s="86">
        <v>674.093</v>
      </c>
      <c r="D26" s="87"/>
      <c r="E26" s="30">
        <v>0</v>
      </c>
      <c r="F26" s="30">
        <f>C26+E26</f>
        <v>674.093</v>
      </c>
      <c r="G26" s="31">
        <v>35.86415</v>
      </c>
      <c r="H26" s="30">
        <v>0</v>
      </c>
      <c r="I26" s="30">
        <f>G26+H26</f>
        <v>35.86415</v>
      </c>
      <c r="J26" s="30">
        <f>I26-F26</f>
        <v>-638.22885</v>
      </c>
      <c r="K26" s="30">
        <f>H26-E26</f>
        <v>0</v>
      </c>
      <c r="L26" s="30">
        <f>J26+K26</f>
        <v>-638.22885</v>
      </c>
    </row>
    <row r="27" spans="1:12" ht="15.75" customHeight="1">
      <c r="A27" s="41" t="s">
        <v>107</v>
      </c>
      <c r="B27" s="42"/>
      <c r="C27" s="42"/>
      <c r="D27" s="42"/>
      <c r="E27" s="42"/>
      <c r="F27" s="42"/>
      <c r="G27" s="42"/>
      <c r="H27" s="42"/>
      <c r="I27" s="42"/>
      <c r="J27" s="42"/>
      <c r="K27" s="42"/>
      <c r="L27" s="43"/>
    </row>
    <row r="28" spans="1:12" ht="15.75" customHeight="1">
      <c r="A28" s="5" t="s">
        <v>15</v>
      </c>
      <c r="B28" s="6" t="s">
        <v>16</v>
      </c>
      <c r="C28" s="44" t="s">
        <v>15</v>
      </c>
      <c r="D28" s="46"/>
      <c r="E28" s="4" t="s">
        <v>15</v>
      </c>
      <c r="F28" s="4" t="s">
        <v>15</v>
      </c>
      <c r="G28" s="4" t="s">
        <v>15</v>
      </c>
      <c r="H28" s="4" t="s">
        <v>15</v>
      </c>
      <c r="I28" s="4" t="s">
        <v>15</v>
      </c>
      <c r="J28" s="4" t="s">
        <v>15</v>
      </c>
      <c r="K28" s="4" t="s">
        <v>15</v>
      </c>
      <c r="L28" s="4" t="s">
        <v>15</v>
      </c>
    </row>
    <row r="29" spans="1:12" ht="55.5" customHeight="1">
      <c r="A29" s="4" t="s">
        <v>17</v>
      </c>
      <c r="B29" s="5" t="s">
        <v>106</v>
      </c>
      <c r="C29" s="44" t="s">
        <v>15</v>
      </c>
      <c r="D29" s="46"/>
      <c r="E29" s="4" t="s">
        <v>15</v>
      </c>
      <c r="F29" s="4" t="s">
        <v>15</v>
      </c>
      <c r="G29" s="4" t="s">
        <v>15</v>
      </c>
      <c r="H29" s="4" t="s">
        <v>15</v>
      </c>
      <c r="I29" s="4" t="s">
        <v>15</v>
      </c>
      <c r="J29" s="4" t="s">
        <v>15</v>
      </c>
      <c r="K29" s="4" t="s">
        <v>15</v>
      </c>
      <c r="L29" s="4" t="s">
        <v>15</v>
      </c>
    </row>
    <row r="30" spans="1:12" ht="15.75" customHeight="1">
      <c r="A30" s="44" t="s">
        <v>19</v>
      </c>
      <c r="B30" s="45"/>
      <c r="C30" s="45"/>
      <c r="D30" s="45"/>
      <c r="E30" s="45"/>
      <c r="F30" s="45"/>
      <c r="G30" s="45"/>
      <c r="H30" s="45"/>
      <c r="I30" s="45"/>
      <c r="J30" s="45"/>
      <c r="K30" s="45"/>
      <c r="L30" s="46"/>
    </row>
    <row r="31" spans="1:12" ht="31.5">
      <c r="A31" s="4" t="s">
        <v>20</v>
      </c>
      <c r="B31" s="5" t="s">
        <v>18</v>
      </c>
      <c r="C31" s="44" t="s">
        <v>15</v>
      </c>
      <c r="D31" s="46"/>
      <c r="E31" s="4" t="s">
        <v>15</v>
      </c>
      <c r="F31" s="4" t="s">
        <v>15</v>
      </c>
      <c r="G31" s="4" t="s">
        <v>15</v>
      </c>
      <c r="H31" s="4" t="s">
        <v>15</v>
      </c>
      <c r="I31" s="4" t="s">
        <v>15</v>
      </c>
      <c r="J31" s="4" t="s">
        <v>15</v>
      </c>
      <c r="K31" s="4" t="s">
        <v>15</v>
      </c>
      <c r="L31" s="4" t="s">
        <v>15</v>
      </c>
    </row>
    <row r="32" spans="1:12" ht="15.75" customHeight="1">
      <c r="A32" s="44" t="s">
        <v>19</v>
      </c>
      <c r="B32" s="45"/>
      <c r="C32" s="45"/>
      <c r="D32" s="45"/>
      <c r="E32" s="45"/>
      <c r="F32" s="45"/>
      <c r="G32" s="45"/>
      <c r="H32" s="45"/>
      <c r="I32" s="45"/>
      <c r="J32" s="45"/>
      <c r="K32" s="45"/>
      <c r="L32" s="46"/>
    </row>
    <row r="33" spans="1:12" ht="15.75" customHeight="1">
      <c r="A33" s="4" t="s">
        <v>21</v>
      </c>
      <c r="B33" s="51" t="s">
        <v>22</v>
      </c>
      <c r="C33" s="52"/>
      <c r="D33" s="4" t="s">
        <v>15</v>
      </c>
      <c r="E33" s="4" t="s">
        <v>15</v>
      </c>
      <c r="F33" s="4" t="s">
        <v>15</v>
      </c>
      <c r="G33" s="4" t="s">
        <v>15</v>
      </c>
      <c r="H33" s="4" t="s">
        <v>15</v>
      </c>
      <c r="I33" s="4" t="s">
        <v>15</v>
      </c>
      <c r="J33" s="4" t="s">
        <v>15</v>
      </c>
      <c r="K33" s="4" t="s">
        <v>15</v>
      </c>
      <c r="L33" s="4" t="s">
        <v>15</v>
      </c>
    </row>
    <row r="34" spans="1:12" ht="33.75" customHeight="1">
      <c r="A34" s="53" t="s">
        <v>121</v>
      </c>
      <c r="B34" s="54"/>
      <c r="C34" s="54"/>
      <c r="D34" s="54"/>
      <c r="E34" s="54"/>
      <c r="F34" s="54"/>
      <c r="G34" s="54"/>
      <c r="H34" s="54"/>
      <c r="I34" s="54"/>
      <c r="J34" s="54"/>
      <c r="K34" s="54"/>
      <c r="L34" s="55"/>
    </row>
    <row r="35" ht="14.25" customHeight="1">
      <c r="A35" s="3"/>
    </row>
    <row r="36" spans="1:12" ht="20.25" customHeight="1">
      <c r="A36" s="34" t="s">
        <v>23</v>
      </c>
      <c r="B36" s="34"/>
      <c r="C36" s="34"/>
      <c r="D36" s="34"/>
      <c r="E36" s="34"/>
      <c r="F36" s="34"/>
      <c r="G36" s="34"/>
      <c r="H36" s="34"/>
      <c r="I36" s="34"/>
      <c r="J36" s="34"/>
      <c r="K36" s="34"/>
      <c r="L36" s="34"/>
    </row>
    <row r="37" ht="13.5" customHeight="1">
      <c r="A37" s="2"/>
    </row>
    <row r="38" spans="1:12" ht="15.75" customHeight="1">
      <c r="A38" s="37" t="s">
        <v>24</v>
      </c>
      <c r="B38" s="37"/>
      <c r="C38" s="37"/>
      <c r="D38" s="37"/>
      <c r="E38" s="37"/>
      <c r="F38" s="37"/>
      <c r="G38" s="37"/>
      <c r="H38" s="37"/>
      <c r="I38" s="37"/>
      <c r="J38" s="37"/>
      <c r="K38" s="37"/>
      <c r="L38" s="37"/>
    </row>
    <row r="39" ht="15" customHeight="1">
      <c r="A39" s="3"/>
    </row>
    <row r="40" spans="1:12" ht="24" customHeight="1">
      <c r="A40" s="7" t="s">
        <v>6</v>
      </c>
      <c r="B40" s="57" t="s">
        <v>7</v>
      </c>
      <c r="C40" s="57"/>
      <c r="D40" s="57"/>
      <c r="E40" s="57" t="s">
        <v>8</v>
      </c>
      <c r="F40" s="57"/>
      <c r="G40" s="57"/>
      <c r="H40" s="57" t="s">
        <v>9</v>
      </c>
      <c r="I40" s="57"/>
      <c r="J40" s="57"/>
      <c r="K40" s="57" t="s">
        <v>10</v>
      </c>
      <c r="L40" s="57"/>
    </row>
    <row r="41" spans="1:12" ht="15.75" customHeight="1">
      <c r="A41" s="8" t="s">
        <v>14</v>
      </c>
      <c r="B41" s="56" t="s">
        <v>25</v>
      </c>
      <c r="C41" s="56"/>
      <c r="D41" s="56"/>
      <c r="E41" s="57" t="s">
        <v>26</v>
      </c>
      <c r="F41" s="57"/>
      <c r="G41" s="57"/>
      <c r="H41" s="57" t="s">
        <v>15</v>
      </c>
      <c r="I41" s="57"/>
      <c r="J41" s="57"/>
      <c r="K41" s="57" t="s">
        <v>26</v>
      </c>
      <c r="L41" s="57"/>
    </row>
    <row r="42" spans="1:12" ht="15.75" customHeight="1">
      <c r="A42" s="8" t="s">
        <v>15</v>
      </c>
      <c r="B42" s="56" t="s">
        <v>27</v>
      </c>
      <c r="C42" s="56"/>
      <c r="D42" s="56"/>
      <c r="E42" s="57" t="s">
        <v>15</v>
      </c>
      <c r="F42" s="57"/>
      <c r="G42" s="57"/>
      <c r="H42" s="57" t="s">
        <v>15</v>
      </c>
      <c r="I42" s="57"/>
      <c r="J42" s="57"/>
      <c r="K42" s="57" t="s">
        <v>15</v>
      </c>
      <c r="L42" s="57"/>
    </row>
    <row r="43" spans="1:12" ht="15.75" customHeight="1">
      <c r="A43" s="8" t="s">
        <v>17</v>
      </c>
      <c r="B43" s="56" t="s">
        <v>28</v>
      </c>
      <c r="C43" s="56"/>
      <c r="D43" s="56"/>
      <c r="E43" s="57" t="s">
        <v>26</v>
      </c>
      <c r="F43" s="57"/>
      <c r="G43" s="57"/>
      <c r="H43" s="57" t="s">
        <v>15</v>
      </c>
      <c r="I43" s="57"/>
      <c r="J43" s="57"/>
      <c r="K43" s="57" t="s">
        <v>26</v>
      </c>
      <c r="L43" s="57"/>
    </row>
    <row r="44" spans="1:12" ht="15.75" customHeight="1">
      <c r="A44" s="8" t="s">
        <v>20</v>
      </c>
      <c r="B44" s="56" t="s">
        <v>29</v>
      </c>
      <c r="C44" s="56"/>
      <c r="D44" s="56"/>
      <c r="E44" s="57" t="s">
        <v>26</v>
      </c>
      <c r="F44" s="57"/>
      <c r="G44" s="57"/>
      <c r="H44" s="57" t="s">
        <v>15</v>
      </c>
      <c r="I44" s="57"/>
      <c r="J44" s="57"/>
      <c r="K44" s="57" t="s">
        <v>26</v>
      </c>
      <c r="L44" s="57"/>
    </row>
    <row r="45" spans="1:12" ht="21.75" customHeight="1">
      <c r="A45" s="58" t="s">
        <v>30</v>
      </c>
      <c r="B45" s="59"/>
      <c r="C45" s="59"/>
      <c r="D45" s="59"/>
      <c r="E45" s="59"/>
      <c r="F45" s="59"/>
      <c r="G45" s="59"/>
      <c r="H45" s="59"/>
      <c r="I45" s="59"/>
      <c r="J45" s="59"/>
      <c r="K45" s="59"/>
      <c r="L45" s="60"/>
    </row>
    <row r="46" spans="1:12" ht="15.75" customHeight="1">
      <c r="A46" s="8" t="s">
        <v>31</v>
      </c>
      <c r="B46" s="56" t="s">
        <v>32</v>
      </c>
      <c r="C46" s="56"/>
      <c r="D46" s="56"/>
      <c r="E46" s="57" t="s">
        <v>15</v>
      </c>
      <c r="F46" s="57"/>
      <c r="G46" s="57"/>
      <c r="H46" s="57" t="s">
        <v>15</v>
      </c>
      <c r="I46" s="57"/>
      <c r="J46" s="57"/>
      <c r="K46" s="57" t="s">
        <v>15</v>
      </c>
      <c r="L46" s="57"/>
    </row>
    <row r="47" spans="1:12" ht="15.75" customHeight="1">
      <c r="A47" s="8" t="s">
        <v>15</v>
      </c>
      <c r="B47" s="56" t="s">
        <v>27</v>
      </c>
      <c r="C47" s="56"/>
      <c r="D47" s="56"/>
      <c r="E47" s="57" t="s">
        <v>15</v>
      </c>
      <c r="F47" s="57"/>
      <c r="G47" s="57"/>
      <c r="H47" s="57" t="s">
        <v>15</v>
      </c>
      <c r="I47" s="57"/>
      <c r="J47" s="57"/>
      <c r="K47" s="57" t="s">
        <v>15</v>
      </c>
      <c r="L47" s="57"/>
    </row>
    <row r="48" spans="1:12" ht="15.75" customHeight="1">
      <c r="A48" s="8" t="s">
        <v>33</v>
      </c>
      <c r="B48" s="56" t="s">
        <v>34</v>
      </c>
      <c r="C48" s="56"/>
      <c r="D48" s="56"/>
      <c r="E48" s="57" t="s">
        <v>15</v>
      </c>
      <c r="F48" s="57"/>
      <c r="G48" s="57"/>
      <c r="H48" s="57" t="s">
        <v>15</v>
      </c>
      <c r="I48" s="57"/>
      <c r="J48" s="57"/>
      <c r="K48" s="57" t="s">
        <v>15</v>
      </c>
      <c r="L48" s="57"/>
    </row>
    <row r="49" spans="1:12" ht="15.75" customHeight="1">
      <c r="A49" s="8" t="s">
        <v>35</v>
      </c>
      <c r="B49" s="56" t="s">
        <v>36</v>
      </c>
      <c r="C49" s="56"/>
      <c r="D49" s="56"/>
      <c r="E49" s="57" t="s">
        <v>15</v>
      </c>
      <c r="F49" s="57"/>
      <c r="G49" s="57"/>
      <c r="H49" s="57" t="s">
        <v>15</v>
      </c>
      <c r="I49" s="57"/>
      <c r="J49" s="57"/>
      <c r="K49" s="57" t="s">
        <v>15</v>
      </c>
      <c r="L49" s="57"/>
    </row>
    <row r="50" spans="1:12" ht="15.75" customHeight="1">
      <c r="A50" s="8" t="s">
        <v>37</v>
      </c>
      <c r="B50" s="56" t="s">
        <v>38</v>
      </c>
      <c r="C50" s="56"/>
      <c r="D50" s="56"/>
      <c r="E50" s="57" t="s">
        <v>15</v>
      </c>
      <c r="F50" s="57"/>
      <c r="G50" s="57"/>
      <c r="H50" s="57" t="s">
        <v>15</v>
      </c>
      <c r="I50" s="57"/>
      <c r="J50" s="57"/>
      <c r="K50" s="57" t="s">
        <v>15</v>
      </c>
      <c r="L50" s="57"/>
    </row>
    <row r="51" spans="1:12" ht="15.75" customHeight="1">
      <c r="A51" s="8" t="s">
        <v>39</v>
      </c>
      <c r="B51" s="56" t="s">
        <v>40</v>
      </c>
      <c r="C51" s="56"/>
      <c r="D51" s="56"/>
      <c r="E51" s="57" t="s">
        <v>15</v>
      </c>
      <c r="F51" s="57"/>
      <c r="G51" s="57"/>
      <c r="H51" s="57" t="s">
        <v>15</v>
      </c>
      <c r="I51" s="57"/>
      <c r="J51" s="57"/>
      <c r="K51" s="57" t="s">
        <v>15</v>
      </c>
      <c r="L51" s="57"/>
    </row>
    <row r="52" spans="1:12" ht="17.25" customHeight="1">
      <c r="A52" s="56" t="s">
        <v>41</v>
      </c>
      <c r="B52" s="56"/>
      <c r="C52" s="56"/>
      <c r="D52" s="56"/>
      <c r="E52" s="56"/>
      <c r="F52" s="56"/>
      <c r="G52" s="56"/>
      <c r="H52" s="56"/>
      <c r="I52" s="56"/>
      <c r="J52" s="56"/>
      <c r="K52" s="56"/>
      <c r="L52" s="56"/>
    </row>
    <row r="53" spans="1:12" ht="15.75" customHeight="1">
      <c r="A53" s="8" t="s">
        <v>42</v>
      </c>
      <c r="B53" s="56" t="s">
        <v>43</v>
      </c>
      <c r="C53" s="56"/>
      <c r="D53" s="56"/>
      <c r="E53" s="57" t="s">
        <v>26</v>
      </c>
      <c r="F53" s="57"/>
      <c r="G53" s="57"/>
      <c r="H53" s="57" t="s">
        <v>15</v>
      </c>
      <c r="I53" s="57"/>
      <c r="J53" s="57"/>
      <c r="K53" s="57" t="s">
        <v>15</v>
      </c>
      <c r="L53" s="57"/>
    </row>
    <row r="54" spans="1:12" ht="15.75" customHeight="1">
      <c r="A54" s="8" t="s">
        <v>15</v>
      </c>
      <c r="B54" s="56" t="s">
        <v>27</v>
      </c>
      <c r="C54" s="56"/>
      <c r="D54" s="56"/>
      <c r="E54" s="57" t="s">
        <v>15</v>
      </c>
      <c r="F54" s="57"/>
      <c r="G54" s="57"/>
      <c r="H54" s="57" t="s">
        <v>15</v>
      </c>
      <c r="I54" s="57"/>
      <c r="J54" s="57"/>
      <c r="K54" s="57" t="s">
        <v>15</v>
      </c>
      <c r="L54" s="57"/>
    </row>
    <row r="55" spans="1:12" ht="15.75" customHeight="1">
      <c r="A55" s="8" t="s">
        <v>44</v>
      </c>
      <c r="B55" s="56" t="s">
        <v>28</v>
      </c>
      <c r="C55" s="56"/>
      <c r="D55" s="56"/>
      <c r="E55" s="57" t="s">
        <v>26</v>
      </c>
      <c r="F55" s="57"/>
      <c r="G55" s="57"/>
      <c r="H55" s="57" t="s">
        <v>15</v>
      </c>
      <c r="I55" s="57"/>
      <c r="J55" s="57"/>
      <c r="K55" s="57" t="s">
        <v>15</v>
      </c>
      <c r="L55" s="57"/>
    </row>
    <row r="56" spans="1:12" ht="15.75" customHeight="1">
      <c r="A56" s="8" t="s">
        <v>45</v>
      </c>
      <c r="B56" s="56" t="s">
        <v>29</v>
      </c>
      <c r="C56" s="56"/>
      <c r="D56" s="56"/>
      <c r="E56" s="57" t="s">
        <v>26</v>
      </c>
      <c r="F56" s="57"/>
      <c r="G56" s="57"/>
      <c r="H56" s="57" t="s">
        <v>15</v>
      </c>
      <c r="I56" s="57"/>
      <c r="J56" s="57"/>
      <c r="K56" s="57" t="s">
        <v>15</v>
      </c>
      <c r="L56" s="57"/>
    </row>
    <row r="57" spans="1:12" ht="17.25" customHeight="1">
      <c r="A57" s="56" t="s">
        <v>46</v>
      </c>
      <c r="B57" s="56"/>
      <c r="C57" s="56"/>
      <c r="D57" s="56"/>
      <c r="E57" s="56"/>
      <c r="F57" s="56"/>
      <c r="G57" s="56"/>
      <c r="H57" s="56"/>
      <c r="I57" s="56"/>
      <c r="J57" s="56"/>
      <c r="K57" s="56"/>
      <c r="L57" s="56"/>
    </row>
    <row r="58" ht="15.75">
      <c r="A58" s="3"/>
    </row>
    <row r="59" spans="1:12" ht="21.75" customHeight="1">
      <c r="A59" s="39" t="s">
        <v>47</v>
      </c>
      <c r="B59" s="39"/>
      <c r="C59" s="39"/>
      <c r="D59" s="39"/>
      <c r="E59" s="39"/>
      <c r="F59" s="39"/>
      <c r="G59" s="39"/>
      <c r="H59" s="39"/>
      <c r="I59" s="39"/>
      <c r="J59" s="39"/>
      <c r="K59" s="39"/>
      <c r="L59" s="39"/>
    </row>
    <row r="60" ht="11.25" customHeight="1">
      <c r="A60" s="2"/>
    </row>
    <row r="61" spans="1:11" ht="15" customHeight="1">
      <c r="A61" s="37" t="s">
        <v>24</v>
      </c>
      <c r="B61" s="37"/>
      <c r="C61" s="37"/>
      <c r="D61" s="37"/>
      <c r="E61" s="37"/>
      <c r="F61" s="37"/>
      <c r="G61" s="37"/>
      <c r="H61" s="37"/>
      <c r="I61" s="37"/>
      <c r="J61" s="37"/>
      <c r="K61" s="37"/>
    </row>
    <row r="62" ht="15.75">
      <c r="A62" s="3"/>
    </row>
    <row r="63" spans="1:11" ht="18" customHeight="1">
      <c r="A63" s="70" t="s">
        <v>6</v>
      </c>
      <c r="B63" s="70" t="s">
        <v>7</v>
      </c>
      <c r="C63" s="61" t="s">
        <v>48</v>
      </c>
      <c r="D63" s="62"/>
      <c r="E63" s="63"/>
      <c r="F63" s="61" t="s">
        <v>9</v>
      </c>
      <c r="G63" s="62"/>
      <c r="H63" s="63"/>
      <c r="I63" s="61" t="s">
        <v>10</v>
      </c>
      <c r="J63" s="62"/>
      <c r="K63" s="63"/>
    </row>
    <row r="64" spans="1:11" ht="24" customHeight="1">
      <c r="A64" s="71"/>
      <c r="B64" s="71"/>
      <c r="C64" s="9" t="s">
        <v>11</v>
      </c>
      <c r="D64" s="9" t="s">
        <v>12</v>
      </c>
      <c r="E64" s="9" t="s">
        <v>13</v>
      </c>
      <c r="F64" s="9" t="s">
        <v>11</v>
      </c>
      <c r="G64" s="9" t="s">
        <v>12</v>
      </c>
      <c r="H64" s="9" t="s">
        <v>13</v>
      </c>
      <c r="I64" s="9" t="s">
        <v>11</v>
      </c>
      <c r="J64" s="9" t="s">
        <v>12</v>
      </c>
      <c r="K64" s="9" t="s">
        <v>13</v>
      </c>
    </row>
    <row r="65" spans="1:11" ht="18.75" customHeight="1">
      <c r="A65" s="44" t="s">
        <v>108</v>
      </c>
      <c r="B65" s="45"/>
      <c r="C65" s="45"/>
      <c r="D65" s="45"/>
      <c r="E65" s="45"/>
      <c r="F65" s="45"/>
      <c r="G65" s="45"/>
      <c r="H65" s="45"/>
      <c r="I65" s="45"/>
      <c r="J65" s="45"/>
      <c r="K65" s="46"/>
    </row>
    <row r="66" spans="1:11" ht="15.75">
      <c r="A66" s="4" t="s">
        <v>14</v>
      </c>
      <c r="B66" s="5" t="s">
        <v>49</v>
      </c>
      <c r="C66" s="4" t="s">
        <v>15</v>
      </c>
      <c r="D66" s="4" t="s">
        <v>15</v>
      </c>
      <c r="E66" s="4" t="s">
        <v>15</v>
      </c>
      <c r="F66" s="4" t="s">
        <v>15</v>
      </c>
      <c r="G66" s="4" t="s">
        <v>15</v>
      </c>
      <c r="H66" s="4" t="s">
        <v>15</v>
      </c>
      <c r="I66" s="4" t="s">
        <v>15</v>
      </c>
      <c r="J66" s="4" t="s">
        <v>15</v>
      </c>
      <c r="K66" s="4" t="s">
        <v>15</v>
      </c>
    </row>
    <row r="67" spans="1:11" ht="79.5" customHeight="1">
      <c r="A67" s="10"/>
      <c r="B67" s="5" t="s">
        <v>122</v>
      </c>
      <c r="C67" s="30">
        <v>674.093</v>
      </c>
      <c r="D67" s="32"/>
      <c r="E67" s="30">
        <f>C67+D67</f>
        <v>674.093</v>
      </c>
      <c r="F67" s="31">
        <f>G26</f>
        <v>35.86415</v>
      </c>
      <c r="G67" s="30"/>
      <c r="H67" s="30">
        <f>F67+G67</f>
        <v>35.86415</v>
      </c>
      <c r="I67" s="30">
        <f>H67-E67</f>
        <v>-638.22885</v>
      </c>
      <c r="J67" s="30">
        <f>G67-D67</f>
        <v>0</v>
      </c>
      <c r="K67" s="30">
        <f>I67+J67</f>
        <v>-638.22885</v>
      </c>
    </row>
    <row r="68" spans="1:11" ht="70.5" customHeight="1">
      <c r="A68" s="64" t="s">
        <v>133</v>
      </c>
      <c r="B68" s="65"/>
      <c r="C68" s="65"/>
      <c r="D68" s="65"/>
      <c r="E68" s="65"/>
      <c r="F68" s="65"/>
      <c r="G68" s="65"/>
      <c r="H68" s="65"/>
      <c r="I68" s="65"/>
      <c r="J68" s="65"/>
      <c r="K68" s="66"/>
    </row>
    <row r="69" spans="1:11" ht="15.75" customHeight="1">
      <c r="A69" s="8" t="s">
        <v>31</v>
      </c>
      <c r="B69" s="12" t="s">
        <v>51</v>
      </c>
      <c r="C69" s="8"/>
      <c r="D69" s="8"/>
      <c r="E69" s="8"/>
      <c r="F69" s="8"/>
      <c r="G69" s="8"/>
      <c r="H69" s="8"/>
      <c r="I69" s="8"/>
      <c r="J69" s="8"/>
      <c r="K69" s="8"/>
    </row>
    <row r="70" spans="1:11" ht="61.5" customHeight="1">
      <c r="A70" s="27" t="s">
        <v>124</v>
      </c>
      <c r="B70" s="25" t="s">
        <v>123</v>
      </c>
      <c r="C70" s="26">
        <v>2650</v>
      </c>
      <c r="D70" s="27"/>
      <c r="E70" s="27">
        <f>C70+D70</f>
        <v>2650</v>
      </c>
      <c r="F70" s="26">
        <v>141</v>
      </c>
      <c r="G70" s="27"/>
      <c r="H70" s="27">
        <f>F70+G70</f>
        <v>141</v>
      </c>
      <c r="I70" s="27">
        <f>F70-C70</f>
        <v>-2509</v>
      </c>
      <c r="J70" s="27">
        <f>G70-D70</f>
        <v>0</v>
      </c>
      <c r="K70" s="27">
        <f>I70+J70</f>
        <v>-2509</v>
      </c>
    </row>
    <row r="71" spans="1:11" ht="70.5" customHeight="1">
      <c r="A71" s="27" t="s">
        <v>125</v>
      </c>
      <c r="B71" s="25" t="s">
        <v>126</v>
      </c>
      <c r="C71" s="26">
        <v>1</v>
      </c>
      <c r="D71" s="27"/>
      <c r="E71" s="27">
        <f>C71+D71</f>
        <v>1</v>
      </c>
      <c r="F71" s="26">
        <v>1</v>
      </c>
      <c r="G71" s="27"/>
      <c r="H71" s="27">
        <f>F71+G71</f>
        <v>1</v>
      </c>
      <c r="I71" s="27">
        <f>F71-C71</f>
        <v>0</v>
      </c>
      <c r="J71" s="27">
        <f>G71-D71</f>
        <v>0</v>
      </c>
      <c r="K71" s="27">
        <f>I71+J71</f>
        <v>0</v>
      </c>
    </row>
    <row r="72" spans="1:11" ht="33" customHeight="1">
      <c r="A72" s="67" t="s">
        <v>130</v>
      </c>
      <c r="B72" s="68"/>
      <c r="C72" s="68"/>
      <c r="D72" s="68"/>
      <c r="E72" s="68"/>
      <c r="F72" s="68"/>
      <c r="G72" s="68"/>
      <c r="H72" s="68"/>
      <c r="I72" s="68"/>
      <c r="J72" s="68"/>
      <c r="K72" s="69"/>
    </row>
    <row r="73" spans="1:11" ht="15.75">
      <c r="A73" s="4" t="s">
        <v>42</v>
      </c>
      <c r="B73" s="5" t="s">
        <v>52</v>
      </c>
      <c r="C73" s="4" t="s">
        <v>15</v>
      </c>
      <c r="D73" s="4" t="s">
        <v>15</v>
      </c>
      <c r="E73" s="4" t="s">
        <v>15</v>
      </c>
      <c r="F73" s="4" t="s">
        <v>15</v>
      </c>
      <c r="G73" s="4" t="s">
        <v>15</v>
      </c>
      <c r="H73" s="4" t="s">
        <v>15</v>
      </c>
      <c r="I73" s="4" t="s">
        <v>15</v>
      </c>
      <c r="J73" s="4" t="s">
        <v>15</v>
      </c>
      <c r="K73" s="4" t="s">
        <v>15</v>
      </c>
    </row>
    <row r="74" spans="1:11" ht="71.25" customHeight="1">
      <c r="A74" s="4"/>
      <c r="B74" s="25" t="s">
        <v>127</v>
      </c>
      <c r="C74" s="22">
        <v>21.2</v>
      </c>
      <c r="D74" s="4"/>
      <c r="E74" s="23">
        <f>C74+D74</f>
        <v>21.2</v>
      </c>
      <c r="F74" s="22">
        <v>21.2</v>
      </c>
      <c r="G74" s="24"/>
      <c r="H74" s="23">
        <f>F74+G74</f>
        <v>21.2</v>
      </c>
      <c r="I74" s="23">
        <f>F74-C74</f>
        <v>0</v>
      </c>
      <c r="J74" s="24">
        <f>G74-D74</f>
        <v>0</v>
      </c>
      <c r="K74" s="23">
        <f>I74+J74</f>
        <v>0</v>
      </c>
    </row>
    <row r="75" spans="1:11" ht="15.75" customHeight="1">
      <c r="A75" s="67" t="s">
        <v>131</v>
      </c>
      <c r="B75" s="68"/>
      <c r="C75" s="68"/>
      <c r="D75" s="68"/>
      <c r="E75" s="68"/>
      <c r="F75" s="68"/>
      <c r="G75" s="68"/>
      <c r="H75" s="68"/>
      <c r="I75" s="68"/>
      <c r="J75" s="68"/>
      <c r="K75" s="69"/>
    </row>
    <row r="76" spans="1:11" ht="15.75">
      <c r="A76" s="4" t="s">
        <v>53</v>
      </c>
      <c r="B76" s="5" t="s">
        <v>54</v>
      </c>
      <c r="C76" s="4" t="s">
        <v>15</v>
      </c>
      <c r="D76" s="4" t="s">
        <v>15</v>
      </c>
      <c r="E76" s="4" t="s">
        <v>15</v>
      </c>
      <c r="F76" s="4" t="s">
        <v>15</v>
      </c>
      <c r="G76" s="4" t="s">
        <v>15</v>
      </c>
      <c r="H76" s="4" t="s">
        <v>15</v>
      </c>
      <c r="I76" s="4" t="s">
        <v>15</v>
      </c>
      <c r="J76" s="4" t="s">
        <v>15</v>
      </c>
      <c r="K76" s="4" t="s">
        <v>15</v>
      </c>
    </row>
    <row r="77" spans="1:11" ht="34.5" customHeight="1">
      <c r="A77" s="4"/>
      <c r="B77" s="25" t="s">
        <v>128</v>
      </c>
      <c r="C77" s="24">
        <v>100</v>
      </c>
      <c r="D77" s="24"/>
      <c r="E77" s="24">
        <f>C77+D77</f>
        <v>100</v>
      </c>
      <c r="F77" s="24">
        <v>100</v>
      </c>
      <c r="G77" s="24"/>
      <c r="H77" s="24">
        <f>F77+G77</f>
        <v>100</v>
      </c>
      <c r="I77" s="24">
        <f>F77-C77</f>
        <v>0</v>
      </c>
      <c r="J77" s="24"/>
      <c r="K77" s="24">
        <f>I77+J77</f>
        <v>0</v>
      </c>
    </row>
    <row r="78" spans="1:11" ht="15.75" hidden="1">
      <c r="A78" s="4" t="s">
        <v>15</v>
      </c>
      <c r="B78" s="11" t="s">
        <v>50</v>
      </c>
      <c r="C78" s="4" t="s">
        <v>15</v>
      </c>
      <c r="D78" s="4" t="s">
        <v>15</v>
      </c>
      <c r="E78" s="4" t="s">
        <v>15</v>
      </c>
      <c r="F78" s="4" t="s">
        <v>15</v>
      </c>
      <c r="G78" s="4" t="s">
        <v>15</v>
      </c>
      <c r="H78" s="4" t="s">
        <v>15</v>
      </c>
      <c r="I78" s="4" t="s">
        <v>15</v>
      </c>
      <c r="J78" s="4" t="s">
        <v>15</v>
      </c>
      <c r="K78" s="4" t="s">
        <v>15</v>
      </c>
    </row>
    <row r="79" spans="1:11" ht="30.75" customHeight="1">
      <c r="A79" s="67"/>
      <c r="B79" s="68"/>
      <c r="C79" s="68"/>
      <c r="D79" s="68"/>
      <c r="E79" s="68"/>
      <c r="F79" s="68"/>
      <c r="G79" s="68"/>
      <c r="H79" s="68"/>
      <c r="I79" s="68"/>
      <c r="J79" s="68"/>
      <c r="K79" s="69"/>
    </row>
    <row r="80" spans="1:11" ht="15.75" customHeight="1">
      <c r="A80" s="67"/>
      <c r="B80" s="68"/>
      <c r="C80" s="68"/>
      <c r="D80" s="68"/>
      <c r="E80" s="68"/>
      <c r="F80" s="68"/>
      <c r="G80" s="68"/>
      <c r="H80" s="68"/>
      <c r="I80" s="68"/>
      <c r="J80" s="68"/>
      <c r="K80" s="69"/>
    </row>
    <row r="81" spans="1:11" ht="15.75" customHeight="1">
      <c r="A81" s="78" t="s">
        <v>55</v>
      </c>
      <c r="B81" s="79"/>
      <c r="C81" s="79"/>
      <c r="D81" s="79"/>
      <c r="E81" s="79"/>
      <c r="F81" s="79"/>
      <c r="G81" s="79"/>
      <c r="H81" s="79"/>
      <c r="I81" s="79"/>
      <c r="J81" s="79"/>
      <c r="K81" s="80"/>
    </row>
    <row r="82" spans="1:11" ht="15.75">
      <c r="A82" s="4" t="s">
        <v>15</v>
      </c>
      <c r="B82" s="11" t="s">
        <v>50</v>
      </c>
      <c r="C82" s="4" t="s">
        <v>15</v>
      </c>
      <c r="D82" s="4" t="s">
        <v>15</v>
      </c>
      <c r="E82" s="4" t="s">
        <v>15</v>
      </c>
      <c r="F82" s="4" t="s">
        <v>15</v>
      </c>
      <c r="G82" s="4" t="s">
        <v>15</v>
      </c>
      <c r="H82" s="4" t="s">
        <v>15</v>
      </c>
      <c r="I82" s="4" t="s">
        <v>15</v>
      </c>
      <c r="J82" s="4" t="s">
        <v>15</v>
      </c>
      <c r="K82" s="4" t="s">
        <v>15</v>
      </c>
    </row>
    <row r="83" ht="13.5" customHeight="1">
      <c r="A83" s="3"/>
    </row>
    <row r="84" spans="1:11" ht="15.75" customHeight="1">
      <c r="A84" s="39" t="s">
        <v>56</v>
      </c>
      <c r="B84" s="39"/>
      <c r="C84" s="39"/>
      <c r="D84" s="39"/>
      <c r="E84" s="39"/>
      <c r="F84" s="39"/>
      <c r="G84" s="39"/>
      <c r="H84" s="39"/>
      <c r="I84" s="39"/>
      <c r="J84" s="39"/>
      <c r="K84" s="39"/>
    </row>
    <row r="85" spans="1:11" ht="17.25" customHeight="1">
      <c r="A85" s="81" t="s">
        <v>57</v>
      </c>
      <c r="B85" s="81"/>
      <c r="C85" s="81"/>
      <c r="D85" s="81"/>
      <c r="E85" s="81"/>
      <c r="F85" s="81"/>
      <c r="G85" s="81"/>
      <c r="H85" s="81"/>
      <c r="I85" s="81"/>
      <c r="J85" s="81"/>
      <c r="K85" s="81"/>
    </row>
    <row r="86" ht="12.75">
      <c r="A86" s="2"/>
    </row>
    <row r="87" spans="1:11" ht="15" customHeight="1">
      <c r="A87" s="34" t="s">
        <v>58</v>
      </c>
      <c r="B87" s="34"/>
      <c r="C87" s="34"/>
      <c r="D87" s="34"/>
      <c r="E87" s="34"/>
      <c r="F87" s="34"/>
      <c r="G87" s="34"/>
      <c r="H87" s="34"/>
      <c r="I87" s="34"/>
      <c r="J87" s="34"/>
      <c r="K87" s="34"/>
    </row>
    <row r="88" ht="15.75">
      <c r="A88" s="3"/>
    </row>
    <row r="89" spans="1:11" ht="15.75" customHeight="1">
      <c r="A89" s="47" t="s">
        <v>6</v>
      </c>
      <c r="B89" s="49" t="s">
        <v>7</v>
      </c>
      <c r="C89" s="72" t="s">
        <v>59</v>
      </c>
      <c r="D89" s="73"/>
      <c r="E89" s="74"/>
      <c r="F89" s="72" t="s">
        <v>60</v>
      </c>
      <c r="G89" s="73"/>
      <c r="H89" s="74"/>
      <c r="I89" s="72" t="s">
        <v>61</v>
      </c>
      <c r="J89" s="73"/>
      <c r="K89" s="74"/>
    </row>
    <row r="90" spans="1:11" ht="15.75" customHeight="1">
      <c r="A90" s="82"/>
      <c r="B90" s="83"/>
      <c r="C90" s="75"/>
      <c r="D90" s="76"/>
      <c r="E90" s="77"/>
      <c r="F90" s="75"/>
      <c r="G90" s="76"/>
      <c r="H90" s="77"/>
      <c r="I90" s="75" t="s">
        <v>62</v>
      </c>
      <c r="J90" s="76"/>
      <c r="K90" s="77"/>
    </row>
    <row r="91" spans="1:11" ht="47.25">
      <c r="A91" s="48"/>
      <c r="B91" s="50"/>
      <c r="C91" s="4" t="s">
        <v>11</v>
      </c>
      <c r="D91" s="4" t="s">
        <v>12</v>
      </c>
      <c r="E91" s="4" t="s">
        <v>13</v>
      </c>
      <c r="F91" s="4" t="s">
        <v>11</v>
      </c>
      <c r="G91" s="4" t="s">
        <v>12</v>
      </c>
      <c r="H91" s="4" t="s">
        <v>13</v>
      </c>
      <c r="I91" s="4" t="s">
        <v>11</v>
      </c>
      <c r="J91" s="4" t="s">
        <v>12</v>
      </c>
      <c r="K91" s="4" t="s">
        <v>13</v>
      </c>
    </row>
    <row r="92" spans="1:11" ht="105.75" customHeight="1">
      <c r="A92" s="4" t="s">
        <v>15</v>
      </c>
      <c r="B92" s="5" t="str">
        <f>B26</f>
        <v>Компенсаційні виплати за пільговий проїзд окремих категорій громадян на залізничному транспорті</v>
      </c>
      <c r="C92" s="30">
        <v>580.569</v>
      </c>
      <c r="D92" s="30">
        <v>0</v>
      </c>
      <c r="E92" s="30">
        <f>C92+D92</f>
        <v>580.569</v>
      </c>
      <c r="F92" s="30">
        <v>35.86415</v>
      </c>
      <c r="G92" s="30">
        <v>0</v>
      </c>
      <c r="H92" s="30">
        <f>F92+G92</f>
        <v>35.86415</v>
      </c>
      <c r="I92" s="30">
        <f>F92-C92</f>
        <v>-544.70485</v>
      </c>
      <c r="J92" s="30">
        <f>G92-D92</f>
        <v>0</v>
      </c>
      <c r="K92" s="30">
        <f>I92+J92</f>
        <v>-544.70485</v>
      </c>
    </row>
    <row r="93" spans="1:11" ht="15.75">
      <c r="A93" s="4" t="s">
        <v>14</v>
      </c>
      <c r="B93" s="5" t="s">
        <v>49</v>
      </c>
      <c r="C93" s="4" t="s">
        <v>15</v>
      </c>
      <c r="D93" s="4" t="s">
        <v>15</v>
      </c>
      <c r="E93" s="4" t="s">
        <v>15</v>
      </c>
      <c r="F93" s="4" t="s">
        <v>15</v>
      </c>
      <c r="G93" s="4" t="s">
        <v>15</v>
      </c>
      <c r="H93" s="4" t="s">
        <v>15</v>
      </c>
      <c r="I93" s="4" t="s">
        <v>15</v>
      </c>
      <c r="J93" s="4" t="s">
        <v>15</v>
      </c>
      <c r="K93" s="4" t="s">
        <v>15</v>
      </c>
    </row>
    <row r="94" spans="1:11" ht="128.25" customHeight="1">
      <c r="A94" s="4"/>
      <c r="B94" s="5" t="str">
        <f>B67</f>
        <v>витрати на надання грошової компенсації  ПАТ ”Укрзалізниці” за пільгове перевезення осіб на залізничному транспорті приміського сполучення</v>
      </c>
      <c r="C94" s="30">
        <v>580.569</v>
      </c>
      <c r="D94" s="30"/>
      <c r="E94" s="30">
        <f>C94+D94</f>
        <v>580.569</v>
      </c>
      <c r="F94" s="30">
        <f>F67</f>
        <v>35.86415</v>
      </c>
      <c r="G94" s="30"/>
      <c r="H94" s="30">
        <f>F94+G94</f>
        <v>35.86415</v>
      </c>
      <c r="I94" s="30">
        <f>F94-C94</f>
        <v>-544.70485</v>
      </c>
      <c r="J94" s="30">
        <f>G94-D94</f>
        <v>0</v>
      </c>
      <c r="K94" s="30">
        <f>I94+J94</f>
        <v>-544.70485</v>
      </c>
    </row>
    <row r="95" spans="1:11" ht="15.75">
      <c r="A95" s="4" t="s">
        <v>31</v>
      </c>
      <c r="B95" s="5" t="s">
        <v>51</v>
      </c>
      <c r="C95" s="4" t="s">
        <v>15</v>
      </c>
      <c r="D95" s="4" t="s">
        <v>15</v>
      </c>
      <c r="E95" s="4" t="s">
        <v>15</v>
      </c>
      <c r="F95" s="4" t="s">
        <v>15</v>
      </c>
      <c r="G95" s="4" t="s">
        <v>15</v>
      </c>
      <c r="H95" s="4" t="s">
        <v>15</v>
      </c>
      <c r="I95" s="4" t="s">
        <v>15</v>
      </c>
      <c r="J95" s="4" t="s">
        <v>15</v>
      </c>
      <c r="K95" s="4" t="s">
        <v>15</v>
      </c>
    </row>
    <row r="96" spans="1:11" ht="96.75" customHeight="1">
      <c r="A96" s="4"/>
      <c r="B96" s="5" t="str">
        <f>B70</f>
        <v>кількість пільгових перевезень залізничним транспортом приміського сполучення в місяць</v>
      </c>
      <c r="C96" s="24">
        <v>2130</v>
      </c>
      <c r="D96" s="24"/>
      <c r="E96" s="24">
        <f>C96+D96</f>
        <v>2130</v>
      </c>
      <c r="F96" s="24">
        <v>141</v>
      </c>
      <c r="G96" s="24"/>
      <c r="H96" s="24">
        <f>F96+G96</f>
        <v>141</v>
      </c>
      <c r="I96" s="29">
        <f>F96-C96</f>
        <v>-1989</v>
      </c>
      <c r="J96" s="29"/>
      <c r="K96" s="29">
        <f>I96+J96</f>
        <v>-1989</v>
      </c>
    </row>
    <row r="97" spans="1:11" ht="101.25" customHeight="1">
      <c r="A97" s="4"/>
      <c r="B97" s="5" t="str">
        <f>B71</f>
        <v>кількість підприємств - отримувачів компенсації за пільговий проїзд окремих категорій громадян</v>
      </c>
      <c r="C97" s="24">
        <v>1</v>
      </c>
      <c r="D97" s="24"/>
      <c r="E97" s="24">
        <f>C97+D97</f>
        <v>1</v>
      </c>
      <c r="F97" s="24">
        <v>1</v>
      </c>
      <c r="G97" s="24"/>
      <c r="H97" s="24">
        <f>F97+G97</f>
        <v>1</v>
      </c>
      <c r="I97" s="28">
        <f>F97-C97</f>
        <v>0</v>
      </c>
      <c r="J97" s="28"/>
      <c r="K97" s="28">
        <f>I97+J97</f>
        <v>0</v>
      </c>
    </row>
    <row r="98" spans="1:11" ht="15.75">
      <c r="A98" s="4" t="s">
        <v>42</v>
      </c>
      <c r="B98" s="5" t="s">
        <v>52</v>
      </c>
      <c r="C98" s="4" t="s">
        <v>15</v>
      </c>
      <c r="D98" s="4" t="s">
        <v>15</v>
      </c>
      <c r="E98" s="4" t="s">
        <v>15</v>
      </c>
      <c r="F98" s="4" t="s">
        <v>15</v>
      </c>
      <c r="G98" s="4" t="s">
        <v>15</v>
      </c>
      <c r="H98" s="4" t="s">
        <v>15</v>
      </c>
      <c r="I98" s="28"/>
      <c r="J98" s="4" t="s">
        <v>15</v>
      </c>
      <c r="K98" s="4" t="s">
        <v>15</v>
      </c>
    </row>
    <row r="99" spans="1:11" ht="92.25" customHeight="1">
      <c r="A99" s="4"/>
      <c r="B99" s="5" t="str">
        <f>B74</f>
        <v>середній розмір компенсації за 1 пільгове перевезення залізничним транспортом приміського сполучення</v>
      </c>
      <c r="C99" s="23">
        <v>22.72</v>
      </c>
      <c r="D99" s="23"/>
      <c r="E99" s="23">
        <f>C99+D99</f>
        <v>22.72</v>
      </c>
      <c r="F99" s="23">
        <v>21.2</v>
      </c>
      <c r="G99" s="23"/>
      <c r="H99" s="23">
        <f>F99+G99</f>
        <v>21.2</v>
      </c>
      <c r="I99" s="28">
        <f>F99-C99</f>
        <v>-1.5199999999999996</v>
      </c>
      <c r="J99" s="23">
        <f>G99-D99</f>
        <v>0</v>
      </c>
      <c r="K99" s="23">
        <f>I99+J99</f>
        <v>-1.5199999999999996</v>
      </c>
    </row>
    <row r="100" spans="1:11" ht="15.75">
      <c r="A100" s="4" t="s">
        <v>53</v>
      </c>
      <c r="B100" s="5" t="s">
        <v>54</v>
      </c>
      <c r="C100" s="4" t="s">
        <v>15</v>
      </c>
      <c r="D100" s="4" t="s">
        <v>15</v>
      </c>
      <c r="E100" s="4" t="s">
        <v>15</v>
      </c>
      <c r="F100" s="4" t="s">
        <v>15</v>
      </c>
      <c r="G100" s="4" t="s">
        <v>15</v>
      </c>
      <c r="H100" s="4" t="s">
        <v>15</v>
      </c>
      <c r="I100" s="4" t="s">
        <v>15</v>
      </c>
      <c r="J100" s="4" t="s">
        <v>15</v>
      </c>
      <c r="K100" s="4" t="s">
        <v>15</v>
      </c>
    </row>
    <row r="101" spans="1:11" ht="62.25" customHeight="1">
      <c r="A101" s="4"/>
      <c r="B101" s="5" t="str">
        <f>B77</f>
        <v>питома вага відшкодованих компенсацій до нарахованих</v>
      </c>
      <c r="C101" s="24">
        <v>100</v>
      </c>
      <c r="D101" s="24"/>
      <c r="E101" s="24">
        <f>C101+D101</f>
        <v>100</v>
      </c>
      <c r="F101" s="24">
        <v>100</v>
      </c>
      <c r="G101" s="24"/>
      <c r="H101" s="24">
        <f>F101+G101</f>
        <v>100</v>
      </c>
      <c r="I101" s="24">
        <f>F101-C101</f>
        <v>0</v>
      </c>
      <c r="J101" s="24">
        <f>G101-D101</f>
        <v>0</v>
      </c>
      <c r="K101" s="24">
        <f>I101+J101</f>
        <v>0</v>
      </c>
    </row>
    <row r="102" spans="1:11" ht="18" customHeight="1">
      <c r="A102" s="67"/>
      <c r="B102" s="68"/>
      <c r="C102" s="68"/>
      <c r="D102" s="68"/>
      <c r="E102" s="68"/>
      <c r="F102" s="68"/>
      <c r="G102" s="68"/>
      <c r="H102" s="68"/>
      <c r="I102" s="68"/>
      <c r="J102" s="68"/>
      <c r="K102" s="69"/>
    </row>
    <row r="103" ht="15.75">
      <c r="A103" s="3"/>
    </row>
    <row r="104" spans="1:11" ht="19.5" customHeight="1">
      <c r="A104" s="34" t="s">
        <v>63</v>
      </c>
      <c r="B104" s="34"/>
      <c r="C104" s="34"/>
      <c r="D104" s="34"/>
      <c r="E104" s="34"/>
      <c r="F104" s="34"/>
      <c r="G104" s="34"/>
      <c r="H104" s="34"/>
      <c r="I104" s="34"/>
      <c r="J104" s="34"/>
      <c r="K104" s="34"/>
    </row>
    <row r="105" ht="15.75">
      <c r="A105" s="3"/>
    </row>
    <row r="106" spans="1:8" ht="94.5">
      <c r="A106" s="10" t="s">
        <v>64</v>
      </c>
      <c r="B106" s="4" t="s">
        <v>65</v>
      </c>
      <c r="C106" s="4" t="s">
        <v>66</v>
      </c>
      <c r="D106" s="4" t="s">
        <v>67</v>
      </c>
      <c r="E106" s="4" t="s">
        <v>68</v>
      </c>
      <c r="F106" s="4" t="s">
        <v>69</v>
      </c>
      <c r="G106" s="4" t="s">
        <v>70</v>
      </c>
      <c r="H106" s="4" t="s">
        <v>71</v>
      </c>
    </row>
    <row r="107" spans="1:8" ht="15.75">
      <c r="A107" s="4">
        <v>1</v>
      </c>
      <c r="B107" s="4">
        <v>2</v>
      </c>
      <c r="C107" s="4">
        <v>3</v>
      </c>
      <c r="D107" s="4">
        <v>4</v>
      </c>
      <c r="E107" s="4">
        <v>5</v>
      </c>
      <c r="F107" s="4" t="s">
        <v>72</v>
      </c>
      <c r="G107" s="4">
        <v>7</v>
      </c>
      <c r="H107" s="4" t="s">
        <v>73</v>
      </c>
    </row>
    <row r="108" spans="1:8" ht="15.75">
      <c r="A108" s="49" t="s">
        <v>74</v>
      </c>
      <c r="B108" s="13" t="s">
        <v>75</v>
      </c>
      <c r="C108" s="49" t="s">
        <v>76</v>
      </c>
      <c r="D108" s="84"/>
      <c r="E108" s="84"/>
      <c r="F108" s="84"/>
      <c r="G108" s="49" t="s">
        <v>76</v>
      </c>
      <c r="H108" s="49" t="s">
        <v>76</v>
      </c>
    </row>
    <row r="109" spans="1:8" ht="15.75">
      <c r="A109" s="50"/>
      <c r="B109" s="14" t="s">
        <v>77</v>
      </c>
      <c r="C109" s="50"/>
      <c r="D109" s="85"/>
      <c r="E109" s="85"/>
      <c r="F109" s="85"/>
      <c r="G109" s="50"/>
      <c r="H109" s="50"/>
    </row>
    <row r="110" spans="1:8" ht="15.75">
      <c r="A110" s="4"/>
      <c r="B110" s="5" t="s">
        <v>78</v>
      </c>
      <c r="C110" s="4" t="s">
        <v>76</v>
      </c>
      <c r="D110" s="5"/>
      <c r="E110" s="5"/>
      <c r="F110" s="5"/>
      <c r="G110" s="4" t="s">
        <v>76</v>
      </c>
      <c r="H110" s="4" t="s">
        <v>76</v>
      </c>
    </row>
    <row r="111" spans="1:8" ht="47.25">
      <c r="A111" s="4"/>
      <c r="B111" s="5" t="s">
        <v>79</v>
      </c>
      <c r="C111" s="4" t="s">
        <v>76</v>
      </c>
      <c r="D111" s="5"/>
      <c r="E111" s="5"/>
      <c r="F111" s="5"/>
      <c r="G111" s="4" t="s">
        <v>76</v>
      </c>
      <c r="H111" s="4" t="s">
        <v>76</v>
      </c>
    </row>
    <row r="112" spans="1:8" ht="27.75" customHeight="1">
      <c r="A112" s="4"/>
      <c r="B112" s="5" t="s">
        <v>80</v>
      </c>
      <c r="C112" s="4" t="s">
        <v>76</v>
      </c>
      <c r="D112" s="5"/>
      <c r="E112" s="5"/>
      <c r="F112" s="5"/>
      <c r="G112" s="4" t="s">
        <v>76</v>
      </c>
      <c r="H112" s="4" t="s">
        <v>76</v>
      </c>
    </row>
    <row r="113" spans="1:8" ht="15.75">
      <c r="A113" s="4"/>
      <c r="B113" s="5" t="s">
        <v>81</v>
      </c>
      <c r="C113" s="4" t="s">
        <v>76</v>
      </c>
      <c r="D113" s="5"/>
      <c r="E113" s="5"/>
      <c r="F113" s="5"/>
      <c r="G113" s="4" t="s">
        <v>76</v>
      </c>
      <c r="H113" s="4" t="s">
        <v>76</v>
      </c>
    </row>
    <row r="114" spans="1:8" ht="15.75" customHeight="1">
      <c r="A114" s="78" t="s">
        <v>82</v>
      </c>
      <c r="B114" s="79"/>
      <c r="C114" s="79"/>
      <c r="D114" s="79"/>
      <c r="E114" s="79"/>
      <c r="F114" s="79"/>
      <c r="G114" s="79"/>
      <c r="H114" s="80"/>
    </row>
    <row r="115" spans="1:8" ht="15.75">
      <c r="A115" s="49" t="s">
        <v>83</v>
      </c>
      <c r="B115" s="13" t="s">
        <v>84</v>
      </c>
      <c r="C115" s="49" t="s">
        <v>76</v>
      </c>
      <c r="D115" s="84"/>
      <c r="E115" s="84"/>
      <c r="F115" s="84"/>
      <c r="G115" s="49" t="s">
        <v>76</v>
      </c>
      <c r="H115" s="49" t="s">
        <v>76</v>
      </c>
    </row>
    <row r="116" spans="1:8" ht="15.75">
      <c r="A116" s="50"/>
      <c r="B116" s="14" t="s">
        <v>77</v>
      </c>
      <c r="C116" s="50"/>
      <c r="D116" s="85"/>
      <c r="E116" s="85"/>
      <c r="F116" s="85"/>
      <c r="G116" s="50"/>
      <c r="H116" s="50"/>
    </row>
    <row r="117" spans="1:8" ht="15.75" customHeight="1">
      <c r="A117" s="78" t="s">
        <v>85</v>
      </c>
      <c r="B117" s="79"/>
      <c r="C117" s="79"/>
      <c r="D117" s="79"/>
      <c r="E117" s="79"/>
      <c r="F117" s="79"/>
      <c r="G117" s="79"/>
      <c r="H117" s="80"/>
    </row>
    <row r="118" spans="1:8" ht="15.75" customHeight="1">
      <c r="A118" s="78" t="s">
        <v>86</v>
      </c>
      <c r="B118" s="79"/>
      <c r="C118" s="79"/>
      <c r="D118" s="79"/>
      <c r="E118" s="79"/>
      <c r="F118" s="79"/>
      <c r="G118" s="79"/>
      <c r="H118" s="80"/>
    </row>
    <row r="119" spans="1:8" ht="52.5" customHeight="1">
      <c r="A119" s="15">
        <v>43467</v>
      </c>
      <c r="B119" s="16" t="s">
        <v>87</v>
      </c>
      <c r="C119" s="5"/>
      <c r="D119" s="5"/>
      <c r="E119" s="5"/>
      <c r="F119" s="5"/>
      <c r="G119" s="5"/>
      <c r="H119" s="5"/>
    </row>
    <row r="120" spans="1:8" ht="30.75" customHeight="1">
      <c r="A120" s="4"/>
      <c r="B120" s="17" t="s">
        <v>88</v>
      </c>
      <c r="C120" s="5"/>
      <c r="D120" s="5"/>
      <c r="E120" s="5"/>
      <c r="F120" s="5"/>
      <c r="G120" s="5"/>
      <c r="H120" s="5"/>
    </row>
    <row r="121" spans="1:8" ht="15.75" customHeight="1">
      <c r="A121" s="78" t="s">
        <v>89</v>
      </c>
      <c r="B121" s="79"/>
      <c r="C121" s="79"/>
      <c r="D121" s="79"/>
      <c r="E121" s="79"/>
      <c r="F121" s="79"/>
      <c r="G121" s="79"/>
      <c r="H121" s="80"/>
    </row>
    <row r="122" spans="1:8" ht="31.5">
      <c r="A122" s="4"/>
      <c r="B122" s="5" t="s">
        <v>90</v>
      </c>
      <c r="C122" s="5"/>
      <c r="D122" s="5"/>
      <c r="E122" s="5"/>
      <c r="F122" s="5"/>
      <c r="G122" s="5"/>
      <c r="H122" s="5"/>
    </row>
    <row r="123" spans="1:8" ht="31.5">
      <c r="A123" s="4"/>
      <c r="B123" s="5" t="s">
        <v>91</v>
      </c>
      <c r="C123" s="5"/>
      <c r="D123" s="5"/>
      <c r="E123" s="5"/>
      <c r="F123" s="5"/>
      <c r="G123" s="5"/>
      <c r="H123" s="5"/>
    </row>
    <row r="124" spans="1:8" ht="15.75">
      <c r="A124" s="4"/>
      <c r="B124" s="5" t="s">
        <v>92</v>
      </c>
      <c r="C124" s="5"/>
      <c r="D124" s="5"/>
      <c r="E124" s="5"/>
      <c r="F124" s="5"/>
      <c r="G124" s="5"/>
      <c r="H124" s="5"/>
    </row>
    <row r="125" spans="1:8" ht="31.5">
      <c r="A125" s="4"/>
      <c r="B125" s="17" t="s">
        <v>93</v>
      </c>
      <c r="C125" s="5"/>
      <c r="D125" s="5"/>
      <c r="E125" s="5"/>
      <c r="F125" s="5"/>
      <c r="G125" s="5"/>
      <c r="H125" s="5"/>
    </row>
    <row r="126" spans="1:8" ht="15.75" customHeight="1">
      <c r="A126" s="78" t="s">
        <v>94</v>
      </c>
      <c r="B126" s="79"/>
      <c r="C126" s="79"/>
      <c r="D126" s="79"/>
      <c r="E126" s="79"/>
      <c r="F126" s="79"/>
      <c r="G126" s="79"/>
      <c r="H126" s="80"/>
    </row>
    <row r="127" spans="1:8" ht="31.5">
      <c r="A127" s="4"/>
      <c r="B127" s="5" t="s">
        <v>90</v>
      </c>
      <c r="C127" s="5"/>
      <c r="D127" s="5"/>
      <c r="E127" s="5"/>
      <c r="F127" s="5"/>
      <c r="G127" s="5"/>
      <c r="H127" s="5"/>
    </row>
    <row r="128" spans="1:8" ht="31.5">
      <c r="A128" s="4"/>
      <c r="B128" s="5" t="s">
        <v>91</v>
      </c>
      <c r="C128" s="5"/>
      <c r="D128" s="5"/>
      <c r="E128" s="5"/>
      <c r="F128" s="5"/>
      <c r="G128" s="5"/>
      <c r="H128" s="5"/>
    </row>
    <row r="129" spans="1:8" ht="15.75">
      <c r="A129" s="4"/>
      <c r="B129" s="5" t="s">
        <v>92</v>
      </c>
      <c r="C129" s="5"/>
      <c r="D129" s="5"/>
      <c r="E129" s="5"/>
      <c r="F129" s="5"/>
      <c r="G129" s="5"/>
      <c r="H129" s="5"/>
    </row>
    <row r="130" spans="1:8" ht="47.25">
      <c r="A130" s="15">
        <v>43498</v>
      </c>
      <c r="B130" s="16" t="s">
        <v>95</v>
      </c>
      <c r="C130" s="4" t="s">
        <v>76</v>
      </c>
      <c r="D130" s="4"/>
      <c r="E130" s="4"/>
      <c r="F130" s="4"/>
      <c r="G130" s="4" t="s">
        <v>76</v>
      </c>
      <c r="H130" s="4" t="s">
        <v>76</v>
      </c>
    </row>
    <row r="131" ht="15.75">
      <c r="A131" s="3"/>
    </row>
    <row r="132" spans="1:11" ht="23.25" customHeight="1">
      <c r="A132" s="34" t="s">
        <v>96</v>
      </c>
      <c r="B132" s="34"/>
      <c r="C132" s="34"/>
      <c r="D132" s="34"/>
      <c r="E132" s="34"/>
      <c r="F132" s="34"/>
      <c r="G132" s="34"/>
      <c r="H132" s="34"/>
      <c r="I132" s="34"/>
      <c r="J132" s="34"/>
      <c r="K132" s="34"/>
    </row>
    <row r="133" spans="1:11" ht="20.25" customHeight="1">
      <c r="A133" s="39" t="s">
        <v>109</v>
      </c>
      <c r="B133" s="39"/>
      <c r="C133" s="39"/>
      <c r="D133" s="39"/>
      <c r="E133" s="39"/>
      <c r="F133" s="39"/>
      <c r="G133" s="39"/>
      <c r="H133" s="39"/>
      <c r="I133" s="39"/>
      <c r="J133" s="39"/>
      <c r="K133" s="39"/>
    </row>
    <row r="134" ht="12.75">
      <c r="A134" s="2"/>
    </row>
    <row r="135" spans="1:11" ht="29.25" customHeight="1">
      <c r="A135" s="34" t="s">
        <v>97</v>
      </c>
      <c r="B135" s="34"/>
      <c r="C135" s="34"/>
      <c r="D135" s="34"/>
      <c r="E135" s="34"/>
      <c r="F135" s="34"/>
      <c r="G135" s="34"/>
      <c r="H135" s="34"/>
      <c r="I135" s="34"/>
      <c r="J135" s="34"/>
      <c r="K135" s="34"/>
    </row>
    <row r="136" spans="1:11" ht="25.5" customHeight="1">
      <c r="A136" s="39" t="s">
        <v>132</v>
      </c>
      <c r="B136" s="39"/>
      <c r="C136" s="39"/>
      <c r="D136" s="39"/>
      <c r="E136" s="39"/>
      <c r="F136" s="39"/>
      <c r="G136" s="39"/>
      <c r="H136" s="39"/>
      <c r="I136" s="39"/>
      <c r="J136" s="39"/>
      <c r="K136" s="39"/>
    </row>
    <row r="137" ht="12.75">
      <c r="A137" s="2"/>
    </row>
    <row r="138" spans="1:11" ht="23.25" customHeight="1">
      <c r="A138" s="34" t="s">
        <v>98</v>
      </c>
      <c r="B138" s="34"/>
      <c r="C138" s="34"/>
      <c r="D138" s="34"/>
      <c r="E138" s="34"/>
      <c r="F138" s="34"/>
      <c r="G138" s="34"/>
      <c r="H138" s="34"/>
      <c r="I138" s="34"/>
      <c r="J138" s="34"/>
      <c r="K138" s="34"/>
    </row>
    <row r="139" spans="1:11" ht="76.5" customHeight="1">
      <c r="A139" s="39" t="s">
        <v>134</v>
      </c>
      <c r="B139" s="39"/>
      <c r="C139" s="39"/>
      <c r="D139" s="39"/>
      <c r="E139" s="39"/>
      <c r="F139" s="39"/>
      <c r="G139" s="39"/>
      <c r="H139" s="39"/>
      <c r="I139" s="39"/>
      <c r="J139" s="39"/>
      <c r="K139" s="39"/>
    </row>
    <row r="140" spans="1:11" ht="13.5" customHeight="1">
      <c r="A140" s="39"/>
      <c r="B140" s="39"/>
      <c r="C140" s="39"/>
      <c r="D140" s="39"/>
      <c r="E140" s="39"/>
      <c r="F140" s="39"/>
      <c r="G140" s="39"/>
      <c r="H140" s="39"/>
      <c r="I140" s="39"/>
      <c r="J140" s="39"/>
      <c r="K140" s="39"/>
    </row>
    <row r="141" ht="12.75">
      <c r="A141" s="2"/>
    </row>
    <row r="142" spans="1:11" ht="23.25" customHeight="1">
      <c r="A142" s="39" t="s">
        <v>110</v>
      </c>
      <c r="B142" s="39"/>
      <c r="C142" s="39"/>
      <c r="D142" s="39"/>
      <c r="E142" s="39"/>
      <c r="F142" s="39"/>
      <c r="G142" s="39"/>
      <c r="H142" s="39"/>
      <c r="I142" s="39"/>
      <c r="J142" s="39"/>
      <c r="K142" s="39"/>
    </row>
    <row r="143" spans="1:11" ht="12.75" customHeight="1">
      <c r="A143" s="39"/>
      <c r="B143" s="39"/>
      <c r="C143" s="39"/>
      <c r="D143" s="39"/>
      <c r="E143" s="39"/>
      <c r="F143" s="39"/>
      <c r="G143" s="39"/>
      <c r="H143" s="39"/>
      <c r="I143" s="39"/>
      <c r="J143" s="39"/>
      <c r="K143" s="39"/>
    </row>
    <row r="144" ht="12.75">
      <c r="A144" s="2"/>
    </row>
    <row r="145" spans="1:11" ht="21" customHeight="1">
      <c r="A145" s="39" t="s">
        <v>111</v>
      </c>
      <c r="B145" s="39"/>
      <c r="C145" s="39"/>
      <c r="D145" s="39"/>
      <c r="E145" s="39"/>
      <c r="F145" s="39"/>
      <c r="G145" s="39"/>
      <c r="H145" s="39"/>
      <c r="I145" s="39"/>
      <c r="J145" s="39"/>
      <c r="K145" s="39"/>
    </row>
    <row r="146" spans="1:11" ht="34.5" customHeight="1">
      <c r="A146" s="39" t="s">
        <v>112</v>
      </c>
      <c r="B146" s="39"/>
      <c r="C146" s="39"/>
      <c r="D146" s="39"/>
      <c r="E146" s="39"/>
      <c r="F146" s="39"/>
      <c r="G146" s="39"/>
      <c r="H146" s="39"/>
      <c r="I146" s="39"/>
      <c r="J146" s="39"/>
      <c r="K146" s="39"/>
    </row>
    <row r="147" spans="1:11" ht="12" customHeight="1">
      <c r="A147" s="39"/>
      <c r="B147" s="39"/>
      <c r="C147" s="39"/>
      <c r="D147" s="39"/>
      <c r="E147" s="39"/>
      <c r="F147" s="39"/>
      <c r="G147" s="39"/>
      <c r="H147" s="39"/>
      <c r="I147" s="39"/>
      <c r="J147" s="39"/>
      <c r="K147" s="39"/>
    </row>
    <row r="148" ht="15.75">
      <c r="A148" s="3"/>
    </row>
    <row r="149" spans="1:11" ht="34.5" customHeight="1">
      <c r="A149" s="39" t="s">
        <v>113</v>
      </c>
      <c r="B149" s="39"/>
      <c r="C149" s="39"/>
      <c r="D149" s="39"/>
      <c r="G149" s="18" t="s">
        <v>99</v>
      </c>
      <c r="J149" s="89" t="s">
        <v>114</v>
      </c>
      <c r="K149" s="89"/>
    </row>
    <row r="150" spans="1:7" ht="12.75" customHeight="1">
      <c r="A150" s="19"/>
      <c r="G150" s="20" t="s">
        <v>100</v>
      </c>
    </row>
    <row r="152" spans="1:11" ht="15.75">
      <c r="A152" s="88" t="s">
        <v>101</v>
      </c>
      <c r="B152" s="88"/>
      <c r="C152" s="88"/>
      <c r="D152" s="88"/>
      <c r="E152" s="88"/>
      <c r="F152" s="88"/>
      <c r="G152" s="88"/>
      <c r="H152" s="88"/>
      <c r="I152" s="88"/>
      <c r="J152" s="88"/>
      <c r="K152" s="88"/>
    </row>
    <row r="153" spans="1:11" ht="15.75">
      <c r="A153" s="88" t="s">
        <v>102</v>
      </c>
      <c r="B153" s="88"/>
      <c r="C153" s="88"/>
      <c r="D153" s="88"/>
      <c r="E153" s="88"/>
      <c r="F153" s="88"/>
      <c r="G153" s="88"/>
      <c r="H153" s="88"/>
      <c r="I153" s="88"/>
      <c r="J153" s="88"/>
      <c r="K153" s="88"/>
    </row>
    <row r="155" spans="1:11" ht="15.75">
      <c r="A155" s="88" t="s">
        <v>103</v>
      </c>
      <c r="B155" s="88"/>
      <c r="C155" s="88"/>
      <c r="D155" s="88"/>
      <c r="E155" s="88"/>
      <c r="F155" s="88"/>
      <c r="G155" s="88"/>
      <c r="H155" s="88"/>
      <c r="I155" s="88"/>
      <c r="J155" s="88"/>
      <c r="K155" s="88"/>
    </row>
    <row r="157" ht="15.75">
      <c r="A157" s="21"/>
    </row>
  </sheetData>
  <sheetProtection/>
  <mergeCells count="157">
    <mergeCell ref="A152:K152"/>
    <mergeCell ref="A153:K153"/>
    <mergeCell ref="A155:K155"/>
    <mergeCell ref="A145:K145"/>
    <mergeCell ref="A146:K146"/>
    <mergeCell ref="A147:K147"/>
    <mergeCell ref="A149:D149"/>
    <mergeCell ref="J149:K149"/>
    <mergeCell ref="A140:K140"/>
    <mergeCell ref="A142:K142"/>
    <mergeCell ref="A143:K143"/>
    <mergeCell ref="A133:K133"/>
    <mergeCell ref="A135:K135"/>
    <mergeCell ref="A136:K136"/>
    <mergeCell ref="A138:K138"/>
    <mergeCell ref="A139:K139"/>
    <mergeCell ref="A118:H118"/>
    <mergeCell ref="A121:H121"/>
    <mergeCell ref="A126:H126"/>
    <mergeCell ref="A132:K132"/>
    <mergeCell ref="F115:F116"/>
    <mergeCell ref="G115:G116"/>
    <mergeCell ref="H115:H116"/>
    <mergeCell ref="A117:H117"/>
    <mergeCell ref="A115:A116"/>
    <mergeCell ref="C115:C116"/>
    <mergeCell ref="D115:D116"/>
    <mergeCell ref="E115:E116"/>
    <mergeCell ref="F108:F109"/>
    <mergeCell ref="G108:G109"/>
    <mergeCell ref="H108:H109"/>
    <mergeCell ref="A114:H114"/>
    <mergeCell ref="A108:A109"/>
    <mergeCell ref="C108:C109"/>
    <mergeCell ref="D108:D109"/>
    <mergeCell ref="E108:E109"/>
    <mergeCell ref="A102:K102"/>
    <mergeCell ref="A104:K104"/>
    <mergeCell ref="A85:K85"/>
    <mergeCell ref="A87:K87"/>
    <mergeCell ref="A89:A91"/>
    <mergeCell ref="B89:B91"/>
    <mergeCell ref="C89:E90"/>
    <mergeCell ref="F89:H90"/>
    <mergeCell ref="I89:K89"/>
    <mergeCell ref="I90:K90"/>
    <mergeCell ref="A79:K79"/>
    <mergeCell ref="A80:K80"/>
    <mergeCell ref="A81:K81"/>
    <mergeCell ref="A84:K84"/>
    <mergeCell ref="A65:K65"/>
    <mergeCell ref="A68:K68"/>
    <mergeCell ref="A72:K72"/>
    <mergeCell ref="A75:K75"/>
    <mergeCell ref="A57:L57"/>
    <mergeCell ref="A59:L59"/>
    <mergeCell ref="A61:K61"/>
    <mergeCell ref="A63:A64"/>
    <mergeCell ref="B63:B64"/>
    <mergeCell ref="C63:E63"/>
    <mergeCell ref="F63:H63"/>
    <mergeCell ref="I63:K63"/>
    <mergeCell ref="B56:D56"/>
    <mergeCell ref="E56:G56"/>
    <mergeCell ref="H56:J56"/>
    <mergeCell ref="K56:L56"/>
    <mergeCell ref="B55:D55"/>
    <mergeCell ref="E55:G55"/>
    <mergeCell ref="H55:J55"/>
    <mergeCell ref="K55:L55"/>
    <mergeCell ref="B54:D54"/>
    <mergeCell ref="E54:G54"/>
    <mergeCell ref="H54:J54"/>
    <mergeCell ref="K54:L54"/>
    <mergeCell ref="A52:L52"/>
    <mergeCell ref="B53:D53"/>
    <mergeCell ref="E53:G53"/>
    <mergeCell ref="H53:J53"/>
    <mergeCell ref="K53:L53"/>
    <mergeCell ref="B51:D51"/>
    <mergeCell ref="E51:G51"/>
    <mergeCell ref="H51:J51"/>
    <mergeCell ref="K51:L51"/>
    <mergeCell ref="B50:D50"/>
    <mergeCell ref="E50:G50"/>
    <mergeCell ref="H50:J50"/>
    <mergeCell ref="K50:L50"/>
    <mergeCell ref="B49:D49"/>
    <mergeCell ref="E49:G49"/>
    <mergeCell ref="H49:J49"/>
    <mergeCell ref="K49:L49"/>
    <mergeCell ref="B48:D48"/>
    <mergeCell ref="E48:G48"/>
    <mergeCell ref="H48:J48"/>
    <mergeCell ref="K48:L48"/>
    <mergeCell ref="B47:D47"/>
    <mergeCell ref="E47:G47"/>
    <mergeCell ref="H47:J47"/>
    <mergeCell ref="K47:L47"/>
    <mergeCell ref="A45:L45"/>
    <mergeCell ref="B46:D46"/>
    <mergeCell ref="E46:G46"/>
    <mergeCell ref="H46:J46"/>
    <mergeCell ref="K46:L46"/>
    <mergeCell ref="B44:D44"/>
    <mergeCell ref="E44:G44"/>
    <mergeCell ref="H44:J44"/>
    <mergeCell ref="K44:L44"/>
    <mergeCell ref="B43:D43"/>
    <mergeCell ref="E43:G43"/>
    <mergeCell ref="H43:J43"/>
    <mergeCell ref="K43:L43"/>
    <mergeCell ref="B42:D42"/>
    <mergeCell ref="E42:G42"/>
    <mergeCell ref="H42:J42"/>
    <mergeCell ref="K42:L42"/>
    <mergeCell ref="B41:D41"/>
    <mergeCell ref="E41:G41"/>
    <mergeCell ref="H41:J41"/>
    <mergeCell ref="K41:L41"/>
    <mergeCell ref="B40:D40"/>
    <mergeCell ref="E40:G40"/>
    <mergeCell ref="H40:J40"/>
    <mergeCell ref="K40:L40"/>
    <mergeCell ref="A32:L32"/>
    <mergeCell ref="B33:C33"/>
    <mergeCell ref="A36:L36"/>
    <mergeCell ref="A38:L38"/>
    <mergeCell ref="C28:D28"/>
    <mergeCell ref="C29:D29"/>
    <mergeCell ref="A30:L30"/>
    <mergeCell ref="C31:D31"/>
    <mergeCell ref="A34:L34"/>
    <mergeCell ref="A27:L27"/>
    <mergeCell ref="J24:L24"/>
    <mergeCell ref="C25:D25"/>
    <mergeCell ref="A24:A25"/>
    <mergeCell ref="B24:B25"/>
    <mergeCell ref="C24:F24"/>
    <mergeCell ref="G24:I24"/>
    <mergeCell ref="C26:D26"/>
    <mergeCell ref="A17:K17"/>
    <mergeCell ref="A18:K18"/>
    <mergeCell ref="A20:K20"/>
    <mergeCell ref="A22:L22"/>
    <mergeCell ref="A11:L11"/>
    <mergeCell ref="A12:L12"/>
    <mergeCell ref="A14:L14"/>
    <mergeCell ref="A15:L15"/>
    <mergeCell ref="A7:L7"/>
    <mergeCell ref="A8:L8"/>
    <mergeCell ref="A9:L9"/>
    <mergeCell ref="A10:L10"/>
    <mergeCell ref="A1:L1"/>
    <mergeCell ref="A2:L2"/>
    <mergeCell ref="A4:L4"/>
    <mergeCell ref="A5:L5"/>
  </mergeCells>
  <printOptions/>
  <pageMargins left="0.8661417322834646" right="0.2362204724409449" top="0.5905511811023623" bottom="0.4330708661417323" header="0.5118110236220472" footer="0.31496062992125984"/>
  <pageSetup fitToHeight="5" fitToWidth="1" horizontalDpi="600" verticalDpi="600" orientation="landscape" paperSize="9" scale="69" r:id="rId1"/>
  <rowBreaks count="5" manualBreakCount="5">
    <brk id="57" max="255" man="1"/>
    <brk id="77" max="12" man="1"/>
    <brk id="86" max="255" man="1"/>
    <brk id="101" max="12" man="1"/>
    <brk id="13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04k408tg</cp:lastModifiedBy>
  <cp:lastPrinted>2021-01-15T09:10:13Z</cp:lastPrinted>
  <dcterms:created xsi:type="dcterms:W3CDTF">2019-03-14T10:21:45Z</dcterms:created>
  <dcterms:modified xsi:type="dcterms:W3CDTF">2021-02-22T08:19:37Z</dcterms:modified>
  <cp:category/>
  <cp:version/>
  <cp:contentType/>
  <cp:contentStatus/>
</cp:coreProperties>
</file>