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855" activeTab="0"/>
  </bookViews>
  <sheets>
    <sheet name="звіт за 2020 рік" sheetId="1" r:id="rId1"/>
  </sheets>
  <definedNames>
    <definedName name="_xlnm.Print_Area" localSheetId="0">'звіт за 2020 рік'!$A$1:$M$69</definedName>
  </definedNames>
  <calcPr fullCalcOnLoad="1"/>
</workbook>
</file>

<file path=xl/sharedStrings.xml><?xml version="1.0" encoding="utf-8"?>
<sst xmlns="http://schemas.openxmlformats.org/spreadsheetml/2006/main" count="117" uniqueCount="76">
  <si>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</si>
  <si>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</si>
  <si>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</si>
  <si>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</si>
  <si>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</si>
  <si>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</si>
  <si>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</si>
  <si>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</si>
  <si>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</si>
  <si>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</si>
  <si>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</si>
  <si>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</si>
  <si>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</si>
  <si>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</si>
  <si>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</si>
  <si>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</si>
  <si>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</si>
  <si>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</si>
  <si>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</si>
  <si>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</si>
  <si>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</si>
  <si>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</si>
  <si>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</si>
  <si>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</si>
  <si>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</si>
  <si>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</si>
  <si>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</si>
  <si>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</si>
  <si>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</si>
  <si>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</si>
  <si>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</si>
  <si>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</si>
  <si>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</si>
  <si>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</si>
  <si>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</si>
  <si>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продукту</t>
  </si>
  <si>
    <t>ефективності</t>
  </si>
  <si>
    <t>якості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</si>
  <si>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</si>
  <si>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</si>
  <si>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</si>
  <si>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</si>
  <si>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 xml:space="preserve"> ( 0800000 )</t>
  </si>
  <si>
    <t xml:space="preserve"> ( 0810000 )</t>
  </si>
  <si>
    <t>Департамент соціальної політики Черкаської міської ради</t>
  </si>
  <si>
    <t>грн.</t>
  </si>
  <si>
    <t>кошторис</t>
  </si>
  <si>
    <t>осіб</t>
  </si>
  <si>
    <t>розрахунок</t>
  </si>
  <si>
    <t>відсоток</t>
  </si>
  <si>
    <t>Директор департаменту соціальної політики</t>
  </si>
  <si>
    <t>О.І. Гудзенко</t>
  </si>
  <si>
    <t>Ю.П. Кобелева</t>
  </si>
  <si>
    <t>статистичні дані</t>
  </si>
  <si>
    <t>про виконання паспорта бюджетної програми місцевого бюджету на 01.01.2021 року</t>
  </si>
  <si>
    <t>Компенсаційні виплати на пільговий проїзд електротранспортом окремим категоріям громадян</t>
  </si>
  <si>
    <t>Забезпечення ефективного виконання завдань і функцій соціальної сфери</t>
  </si>
  <si>
    <t>Забезпечення надання компенсаційних виплат за пільговий проїзд електротранспортом окремим категоріям громадян</t>
  </si>
  <si>
    <t>Проведення розрахунків за пільговий проїзд окремих категорій громадян електротранспортом</t>
  </si>
  <si>
    <t xml:space="preserve">Компенсаційні виплати за пільговий проїзд електротранспортом окремим категоріям громадян </t>
  </si>
  <si>
    <t>Програма розвитку міського електротранспорту у м. Черкаси на 2017-2020 роки</t>
  </si>
  <si>
    <t>Обсяг фінансових затрат на компенсацію КП "Черкасиелектротранс" за пільговий проїзд окремих категорій громадян міським електротранспортом м. Черкаси</t>
  </si>
  <si>
    <t>осіб/3 місяці</t>
  </si>
  <si>
    <t>кількість пільгових перевезень міським електротранспортом</t>
  </si>
  <si>
    <t xml:space="preserve">кількість підприємств - отримувачів компенсації за пільговий проїзд окремих категорій громадян </t>
  </si>
  <si>
    <t xml:space="preserve">розмір компенсації за 1 пільгове перевезення міським електротранспортом </t>
  </si>
  <si>
    <t>питома вага відшкодованих компенсацій до нарахованих</t>
  </si>
  <si>
    <t>Витрати на надання грошової компенсації  за пільговий проїзд міським електротранспортом окремим категоріям громадян м. Черкаси здійснено в повному обсязі.</t>
  </si>
  <si>
    <t>Середній розмір компенсації за 1 пільгове перевезення міським електротранспортом не змінився.</t>
  </si>
  <si>
    <t>Розбіжності  між затвердженими та досягнутими результативними показниками  виникла внаслідок зменшення потреби. Фінансування витрат здійснено в повному обсязі.</t>
  </si>
  <si>
    <t>Виконавчим комітетом Черкаської міської ради прийнято рішення від 02.04.2020 № 271 "Про внесення змін до рішення міської ради від 05.10.2017 № 2-2379 "Про затвердження Програми розвитку міського електротранспорту у м. Черкаси на 2017-2020 роки", де передбачено забезпечення належного функціонування КП "Черкасиелектротранс" під час карантину шляхом надання фінансової підтримки.</t>
  </si>
  <si>
    <t>Кількість пільгових перевезень міським електротранспортом менша за планову у зв'язку із всеукраїнським карантином.</t>
  </si>
  <si>
    <t>У зв'язку з тим, що з 18.03.2020 на невичначений термін оголошено всеукраїнський карантин, а з 21.03.2020 рішенням № 258 зупинена робота міського пасажирського транспорту, зменшилася кількість пільгових перевезень громадян міським електротранспортом і комунальне підприємство перестало отримувати прибуток від перевезення пасажирів.</t>
  </si>
  <si>
    <t>Економія коштів виникла в зв'язку з меншою кількістю перевезень в період карантину, ніж було заплановано, враховуючи зупинення громадського транспорту та здійснення лише спеціальних рейсів з перевезення не більше 10 пасажирів.</t>
  </si>
  <si>
    <t>(0813036)</t>
  </si>
  <si>
    <t xml:space="preserve">Заступник директора департаменту - начальник управління бухгалтерського обліку та фінансування 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</si>
</sst>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0" fontId="46" fillId="0" borderId="0" xfId="0" applyFont="1" applyAlignment="1">
      <alignment horizontal="left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/>
    </xf>
    <xf numFmtId="3" fontId="43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0" fontId="44" fillId="0" borderId="0" xfId="0" applyFont="1" applyAlignment="1">
      <alignment horizontal="center" vertical="top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top" wrapText="1"/>
    </xf>
    <xf numFmtId="0" fontId="50" fillId="0" borderId="0" xfId="0" applyFont="1" applyFill="1" applyAlignment="1">
      <alignment horizontal="left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2" fillId="0" borderId="12" xfId="0" applyFont="1" applyBorder="1" applyAlignment="1">
      <alignment horizontal="center"/>
    </xf>
    <xf numFmtId="0" fontId="43" fillId="0" borderId="0" xfId="0" applyFont="1" applyFill="1" applyAlignment="1">
      <alignment horizontal="left" vertical="center" wrapText="1"/>
    </xf>
    <xf numFmtId="0" fontId="49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PageLayoutView="0" workbookViewId="0" topLeftCell="A13">
      <selection activeCell="P34" sqref="P34"/>
    </sheetView>
  </sheetViews>
  <sheetFormatPr defaultColWidth="9.140625" defaultRowHeight="15"/>
  <cols>
    <col min="1" max="1" width="7.28125" style="1" customWidth="1"/>
    <col min="2" max="2" width="37.140625" style="1" customWidth="1"/>
    <col min="3" max="3" width="11.421875" style="1" customWidth="1"/>
    <col min="4" max="4" width="19.28125" style="1" customWidth="1"/>
    <col min="5" max="5" width="14.8515625" style="1" customWidth="1"/>
    <col min="6" max="6" width="13.00390625" style="1" customWidth="1"/>
    <col min="7" max="7" width="15.57421875" style="1" customWidth="1"/>
    <col min="8" max="8" width="14.7109375" style="1" customWidth="1"/>
    <col min="9" max="9" width="13.00390625" style="1" customWidth="1"/>
    <col min="10" max="11" width="14.140625" style="1" customWidth="1"/>
    <col min="12" max="12" width="13.00390625" style="1" customWidth="1"/>
    <col min="13" max="13" width="17.28125" style="1" customWidth="1"/>
    <col min="14" max="16384" width="9.140625" style="1" customWidth="1"/>
  </cols>
  <sheetData>
    <row r="1" spans="10:13" ht="15.75" customHeight="1">
      <c r="J1" s="27" t="s">
        <v>0</v>
      </c>
      <c r="K1" s="27"/>
      <c r="L1" s="27"/>
      <c r="M1" s="27"/>
    </row>
    <row r="2" spans="10:13" ht="15.75">
      <c r="J2" s="27"/>
      <c r="K2" s="27"/>
      <c r="L2" s="27"/>
      <c r="M2" s="27"/>
    </row>
    <row r="3" spans="10:13" ht="15.75">
      <c r="J3" s="27"/>
      <c r="K3" s="27"/>
      <c r="L3" s="27"/>
      <c r="M3" s="27"/>
    </row>
    <row r="4" spans="10:13" ht="15.75">
      <c r="J4" s="27"/>
      <c r="K4" s="27"/>
      <c r="L4" s="27"/>
      <c r="M4" s="27"/>
    </row>
    <row r="5" spans="1:13" ht="15.75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.75">
      <c r="A6" s="28" t="s">
        <v>54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.75">
      <c r="A7" s="29" t="s">
        <v>2</v>
      </c>
      <c r="B7" s="17" t="s">
        <v>42</v>
      </c>
      <c r="C7" s="2"/>
      <c r="E7" s="30" t="s">
        <v>44</v>
      </c>
      <c r="F7" s="30"/>
      <c r="G7" s="30"/>
      <c r="H7" s="30"/>
      <c r="I7" s="30"/>
      <c r="J7" s="30"/>
      <c r="K7" s="30"/>
      <c r="L7" s="30"/>
      <c r="M7" s="30"/>
    </row>
    <row r="8" spans="1:13" ht="15" customHeight="1">
      <c r="A8" s="29"/>
      <c r="B8" s="3" t="s">
        <v>3</v>
      </c>
      <c r="C8" s="4"/>
      <c r="D8" s="5"/>
      <c r="E8" s="31" t="s">
        <v>4</v>
      </c>
      <c r="F8" s="31"/>
      <c r="G8" s="31"/>
      <c r="H8" s="31"/>
      <c r="I8" s="31"/>
      <c r="J8" s="31"/>
      <c r="K8" s="31"/>
      <c r="L8" s="31"/>
      <c r="M8" s="31"/>
    </row>
    <row r="9" spans="1:13" ht="15.75">
      <c r="A9" s="29" t="s">
        <v>5</v>
      </c>
      <c r="B9" s="17" t="s">
        <v>43</v>
      </c>
      <c r="C9" s="2"/>
      <c r="E9" s="30" t="s">
        <v>44</v>
      </c>
      <c r="F9" s="30"/>
      <c r="G9" s="30"/>
      <c r="H9" s="30"/>
      <c r="I9" s="30"/>
      <c r="J9" s="30"/>
      <c r="K9" s="30"/>
      <c r="L9" s="30"/>
      <c r="M9" s="30"/>
    </row>
    <row r="10" spans="1:13" ht="15" customHeight="1">
      <c r="A10" s="29"/>
      <c r="B10" s="3" t="s">
        <v>3</v>
      </c>
      <c r="C10" s="4"/>
      <c r="D10" s="5"/>
      <c r="E10" s="35" t="s">
        <v>6</v>
      </c>
      <c r="F10" s="35"/>
      <c r="G10" s="35"/>
      <c r="H10" s="35"/>
      <c r="I10" s="35"/>
      <c r="J10" s="35"/>
      <c r="K10" s="35"/>
      <c r="L10" s="35"/>
      <c r="M10" s="35"/>
    </row>
    <row r="11" spans="1:13" ht="20.25" customHeight="1">
      <c r="A11" s="29" t="s">
        <v>7</v>
      </c>
      <c r="B11" s="21" t="s">
        <v>74</v>
      </c>
      <c r="C11" s="18">
        <v>1070</v>
      </c>
      <c r="E11" s="30" t="s">
        <v>55</v>
      </c>
      <c r="F11" s="30"/>
      <c r="G11" s="30"/>
      <c r="H11" s="30"/>
      <c r="I11" s="30"/>
      <c r="J11" s="30"/>
      <c r="K11" s="30"/>
      <c r="L11" s="30"/>
      <c r="M11" s="30"/>
    </row>
    <row r="12" spans="1:13" ht="15" customHeight="1">
      <c r="A12" s="29"/>
      <c r="B12" s="3" t="s">
        <v>3</v>
      </c>
      <c r="C12" s="6" t="s">
        <v>8</v>
      </c>
      <c r="D12" s="5"/>
      <c r="E12" s="31" t="s">
        <v>9</v>
      </c>
      <c r="F12" s="31"/>
      <c r="G12" s="31"/>
      <c r="H12" s="31"/>
      <c r="I12" s="31"/>
      <c r="J12" s="31"/>
      <c r="K12" s="31"/>
      <c r="L12" s="31"/>
      <c r="M12" s="31"/>
    </row>
    <row r="13" spans="1:13" ht="19.5" customHeight="1">
      <c r="A13" s="37" t="s">
        <v>10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ht="15.75">
      <c r="A14" s="7"/>
    </row>
    <row r="15" spans="1:13" ht="18" customHeight="1">
      <c r="A15" s="8" t="s">
        <v>11</v>
      </c>
      <c r="B15" s="38" t="s">
        <v>12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5.75">
      <c r="A16" s="19">
        <v>1</v>
      </c>
      <c r="B16" s="32" t="s">
        <v>56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</row>
    <row r="17" ht="15.75">
      <c r="A17" s="7"/>
    </row>
    <row r="18" ht="15.75">
      <c r="A18" s="10" t="s">
        <v>13</v>
      </c>
    </row>
    <row r="19" spans="1:13" ht="15.75">
      <c r="A19" s="2"/>
      <c r="B19" s="36" t="s">
        <v>57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ht="15.75">
      <c r="A20" s="10" t="s">
        <v>14</v>
      </c>
    </row>
    <row r="21" ht="15.75">
      <c r="A21" s="7"/>
    </row>
    <row r="22" spans="1:13" ht="29.25" customHeight="1">
      <c r="A22" s="23" t="s">
        <v>11</v>
      </c>
      <c r="B22" s="38" t="s">
        <v>15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5.75">
      <c r="A23" s="19">
        <v>1</v>
      </c>
      <c r="B23" s="32" t="s">
        <v>58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</row>
    <row r="24" ht="15.75">
      <c r="A24" s="7"/>
    </row>
    <row r="25" ht="15.75">
      <c r="A25" s="10" t="s">
        <v>16</v>
      </c>
    </row>
    <row r="26" spans="2:13" ht="15.75" customHeight="1">
      <c r="B26" s="2"/>
      <c r="M26" s="2" t="s">
        <v>17</v>
      </c>
    </row>
    <row r="27" ht="15.75">
      <c r="A27" s="7"/>
    </row>
    <row r="28" spans="1:26" ht="30" customHeight="1">
      <c r="A28" s="38" t="s">
        <v>11</v>
      </c>
      <c r="B28" s="38" t="s">
        <v>18</v>
      </c>
      <c r="C28" s="38"/>
      <c r="D28" s="38"/>
      <c r="E28" s="38" t="s">
        <v>19</v>
      </c>
      <c r="F28" s="38"/>
      <c r="G28" s="38"/>
      <c r="H28" s="38" t="s">
        <v>20</v>
      </c>
      <c r="I28" s="38"/>
      <c r="J28" s="38"/>
      <c r="K28" s="38" t="s">
        <v>21</v>
      </c>
      <c r="L28" s="38"/>
      <c r="M28" s="38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33" customHeight="1">
      <c r="A29" s="38"/>
      <c r="B29" s="38"/>
      <c r="C29" s="38"/>
      <c r="D29" s="38"/>
      <c r="E29" s="8" t="s">
        <v>22</v>
      </c>
      <c r="F29" s="8" t="s">
        <v>23</v>
      </c>
      <c r="G29" s="8" t="s">
        <v>24</v>
      </c>
      <c r="H29" s="8" t="s">
        <v>22</v>
      </c>
      <c r="I29" s="8" t="s">
        <v>23</v>
      </c>
      <c r="J29" s="8" t="s">
        <v>24</v>
      </c>
      <c r="K29" s="8" t="s">
        <v>22</v>
      </c>
      <c r="L29" s="8" t="s">
        <v>23</v>
      </c>
      <c r="M29" s="8" t="s">
        <v>24</v>
      </c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>
      <c r="A30" s="8">
        <v>1</v>
      </c>
      <c r="B30" s="38">
        <v>2</v>
      </c>
      <c r="C30" s="38"/>
      <c r="D30" s="38"/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8">
        <v>9</v>
      </c>
      <c r="L30" s="8">
        <v>10</v>
      </c>
      <c r="M30" s="8">
        <v>11</v>
      </c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40.5" customHeight="1">
      <c r="A31" s="22"/>
      <c r="B31" s="42" t="s">
        <v>59</v>
      </c>
      <c r="C31" s="43"/>
      <c r="D31" s="44"/>
      <c r="E31" s="14">
        <v>9891415.5</v>
      </c>
      <c r="F31" s="14"/>
      <c r="G31" s="14">
        <f>E31+F31</f>
        <v>9891415.5</v>
      </c>
      <c r="H31" s="14">
        <v>9891415.5</v>
      </c>
      <c r="I31" s="14"/>
      <c r="J31" s="14">
        <f>H31+I31</f>
        <v>9891415.5</v>
      </c>
      <c r="K31" s="14">
        <f>H31-E31</f>
        <v>0</v>
      </c>
      <c r="L31" s="14"/>
      <c r="M31" s="14">
        <f>K31+L31</f>
        <v>0</v>
      </c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>
      <c r="A32" s="8"/>
      <c r="B32" s="45" t="s">
        <v>25</v>
      </c>
      <c r="C32" s="46"/>
      <c r="D32" s="47"/>
      <c r="E32" s="14">
        <f>E31</f>
        <v>9891415.5</v>
      </c>
      <c r="F32" s="14">
        <f>F31</f>
        <v>0</v>
      </c>
      <c r="G32" s="14">
        <f>E32+F32</f>
        <v>9891415.5</v>
      </c>
      <c r="H32" s="14">
        <f aca="true" t="shared" si="0" ref="H32:M32">H31</f>
        <v>9891415.5</v>
      </c>
      <c r="I32" s="14"/>
      <c r="J32" s="14">
        <f t="shared" si="0"/>
        <v>9891415.5</v>
      </c>
      <c r="K32" s="14">
        <f t="shared" si="0"/>
        <v>0</v>
      </c>
      <c r="L32" s="14"/>
      <c r="M32" s="14">
        <f t="shared" si="0"/>
        <v>0</v>
      </c>
      <c r="R32" s="11"/>
      <c r="S32" s="11"/>
      <c r="T32" s="11"/>
      <c r="U32" s="11"/>
      <c r="V32" s="11"/>
      <c r="W32" s="11"/>
      <c r="X32" s="11"/>
      <c r="Y32" s="11"/>
      <c r="Z32" s="11"/>
    </row>
    <row r="33" spans="1:13" ht="33" customHeight="1">
      <c r="A33" s="40" t="s">
        <v>73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24" customHeight="1">
      <c r="A34" s="48" t="s">
        <v>26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ht="15.75">
      <c r="M35" s="2" t="s">
        <v>17</v>
      </c>
    </row>
    <row r="36" ht="15.75">
      <c r="A36" s="7"/>
    </row>
    <row r="37" spans="1:13" ht="31.5" customHeight="1">
      <c r="A37" s="38" t="s">
        <v>27</v>
      </c>
      <c r="B37" s="38" t="s">
        <v>28</v>
      </c>
      <c r="C37" s="38"/>
      <c r="D37" s="38"/>
      <c r="E37" s="38" t="s">
        <v>19</v>
      </c>
      <c r="F37" s="38"/>
      <c r="G37" s="38"/>
      <c r="H37" s="38" t="s">
        <v>20</v>
      </c>
      <c r="I37" s="38"/>
      <c r="J37" s="38"/>
      <c r="K37" s="38" t="s">
        <v>21</v>
      </c>
      <c r="L37" s="38"/>
      <c r="M37" s="38"/>
    </row>
    <row r="38" spans="1:13" ht="33.75" customHeight="1">
      <c r="A38" s="38"/>
      <c r="B38" s="38"/>
      <c r="C38" s="38"/>
      <c r="D38" s="38"/>
      <c r="E38" s="8" t="s">
        <v>22</v>
      </c>
      <c r="F38" s="8" t="s">
        <v>23</v>
      </c>
      <c r="G38" s="8" t="s">
        <v>24</v>
      </c>
      <c r="H38" s="8" t="s">
        <v>22</v>
      </c>
      <c r="I38" s="8" t="s">
        <v>23</v>
      </c>
      <c r="J38" s="8" t="s">
        <v>24</v>
      </c>
      <c r="K38" s="8" t="s">
        <v>22</v>
      </c>
      <c r="L38" s="8" t="s">
        <v>23</v>
      </c>
      <c r="M38" s="8" t="s">
        <v>24</v>
      </c>
    </row>
    <row r="39" spans="1:13" ht="15.75">
      <c r="A39" s="8">
        <v>1</v>
      </c>
      <c r="B39" s="38">
        <v>2</v>
      </c>
      <c r="C39" s="38"/>
      <c r="D39" s="38"/>
      <c r="E39" s="8">
        <v>3</v>
      </c>
      <c r="F39" s="8">
        <v>4</v>
      </c>
      <c r="G39" s="8">
        <v>5</v>
      </c>
      <c r="H39" s="8">
        <v>6</v>
      </c>
      <c r="I39" s="8">
        <v>7</v>
      </c>
      <c r="J39" s="8">
        <v>8</v>
      </c>
      <c r="K39" s="8">
        <v>9</v>
      </c>
      <c r="L39" s="8">
        <v>10</v>
      </c>
      <c r="M39" s="8">
        <v>11</v>
      </c>
    </row>
    <row r="40" spans="1:13" ht="41.25" customHeight="1">
      <c r="A40" s="8"/>
      <c r="B40" s="49" t="s">
        <v>60</v>
      </c>
      <c r="C40" s="50"/>
      <c r="D40" s="51"/>
      <c r="E40" s="14">
        <v>9891415.5</v>
      </c>
      <c r="F40" s="14"/>
      <c r="G40" s="14">
        <f>E40+F40</f>
        <v>9891415.5</v>
      </c>
      <c r="H40" s="14">
        <v>9891415.5</v>
      </c>
      <c r="I40" s="14"/>
      <c r="J40" s="14">
        <f>H40+I40</f>
        <v>9891415.5</v>
      </c>
      <c r="K40" s="14">
        <f>H40-E40</f>
        <v>0</v>
      </c>
      <c r="L40" s="14">
        <f>F40-I40</f>
        <v>0</v>
      </c>
      <c r="M40" s="14">
        <f>K40+L40</f>
        <v>0</v>
      </c>
    </row>
    <row r="41" ht="15.75">
      <c r="A41" s="7"/>
    </row>
    <row r="42" ht="15.75">
      <c r="A42" s="10" t="s">
        <v>29</v>
      </c>
    </row>
    <row r="43" ht="15.75">
      <c r="A43" s="7"/>
    </row>
    <row r="44" spans="1:13" ht="53.25" customHeight="1">
      <c r="A44" s="38" t="s">
        <v>27</v>
      </c>
      <c r="B44" s="38" t="s">
        <v>30</v>
      </c>
      <c r="C44" s="38" t="s">
        <v>31</v>
      </c>
      <c r="D44" s="38" t="s">
        <v>32</v>
      </c>
      <c r="E44" s="38" t="s">
        <v>19</v>
      </c>
      <c r="F44" s="38"/>
      <c r="G44" s="38"/>
      <c r="H44" s="38" t="s">
        <v>33</v>
      </c>
      <c r="I44" s="38"/>
      <c r="J44" s="38"/>
      <c r="K44" s="38" t="s">
        <v>21</v>
      </c>
      <c r="L44" s="38"/>
      <c r="M44" s="38"/>
    </row>
    <row r="45" spans="1:13" ht="30.75" customHeight="1">
      <c r="A45" s="38"/>
      <c r="B45" s="38"/>
      <c r="C45" s="38"/>
      <c r="D45" s="38"/>
      <c r="E45" s="8" t="s">
        <v>22</v>
      </c>
      <c r="F45" s="8" t="s">
        <v>23</v>
      </c>
      <c r="G45" s="8" t="s">
        <v>24</v>
      </c>
      <c r="H45" s="8" t="s">
        <v>22</v>
      </c>
      <c r="I45" s="8" t="s">
        <v>23</v>
      </c>
      <c r="J45" s="8" t="s">
        <v>24</v>
      </c>
      <c r="K45" s="8" t="s">
        <v>22</v>
      </c>
      <c r="L45" s="8" t="s">
        <v>23</v>
      </c>
      <c r="M45" s="8" t="s">
        <v>24</v>
      </c>
    </row>
    <row r="46" spans="1:13" ht="15.75">
      <c r="A46" s="8">
        <v>1</v>
      </c>
      <c r="B46" s="8">
        <v>2</v>
      </c>
      <c r="C46" s="8">
        <v>3</v>
      </c>
      <c r="D46" s="8">
        <v>4</v>
      </c>
      <c r="E46" s="8">
        <v>5</v>
      </c>
      <c r="F46" s="8">
        <v>6</v>
      </c>
      <c r="G46" s="8">
        <v>7</v>
      </c>
      <c r="H46" s="8">
        <v>8</v>
      </c>
      <c r="I46" s="8">
        <v>9</v>
      </c>
      <c r="J46" s="8">
        <v>10</v>
      </c>
      <c r="K46" s="8">
        <v>11</v>
      </c>
      <c r="L46" s="8">
        <v>12</v>
      </c>
      <c r="M46" s="8">
        <v>13</v>
      </c>
    </row>
    <row r="47" spans="1:13" ht="15.75">
      <c r="A47" s="8">
        <v>1</v>
      </c>
      <c r="B47" s="8" t="s">
        <v>34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12.5" customHeight="1">
      <c r="A48" s="8"/>
      <c r="B48" s="15" t="s">
        <v>61</v>
      </c>
      <c r="C48" s="9" t="s">
        <v>45</v>
      </c>
      <c r="D48" s="9" t="s">
        <v>46</v>
      </c>
      <c r="E48" s="14">
        <v>9891415.5</v>
      </c>
      <c r="F48" s="14"/>
      <c r="G48" s="14">
        <f>E48+F48</f>
        <v>9891415.5</v>
      </c>
      <c r="H48" s="14">
        <f>H40</f>
        <v>9891415.5</v>
      </c>
      <c r="I48" s="14"/>
      <c r="J48" s="14">
        <f>H48+I48</f>
        <v>9891415.5</v>
      </c>
      <c r="K48" s="14">
        <f>H48-E48</f>
        <v>0</v>
      </c>
      <c r="L48" s="14">
        <f>F48-I48</f>
        <v>0</v>
      </c>
      <c r="M48" s="14">
        <f>K48+L48</f>
        <v>0</v>
      </c>
    </row>
    <row r="49" spans="1:13" ht="21.75" customHeight="1">
      <c r="A49" s="32" t="s">
        <v>67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</row>
    <row r="50" spans="1:13" ht="15.75">
      <c r="A50" s="8">
        <v>2</v>
      </c>
      <c r="B50" s="8" t="s">
        <v>35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46.5" customHeight="1">
      <c r="A51" s="24"/>
      <c r="B51" s="15" t="s">
        <v>63</v>
      </c>
      <c r="C51" s="25" t="s">
        <v>62</v>
      </c>
      <c r="D51" s="24" t="s">
        <v>53</v>
      </c>
      <c r="E51" s="26">
        <v>3297139</v>
      </c>
      <c r="F51" s="24"/>
      <c r="G51" s="26">
        <f>E51+F51</f>
        <v>3297139</v>
      </c>
      <c r="H51" s="26">
        <v>3297139</v>
      </c>
      <c r="I51" s="14"/>
      <c r="J51" s="26">
        <f>H51+I51</f>
        <v>3297139</v>
      </c>
      <c r="K51" s="26">
        <f>H51-E51</f>
        <v>0</v>
      </c>
      <c r="L51" s="24">
        <f>F51-I51</f>
        <v>0</v>
      </c>
      <c r="M51" s="24">
        <f>K51+L51</f>
        <v>0</v>
      </c>
    </row>
    <row r="52" spans="1:13" ht="64.5" customHeight="1">
      <c r="A52" s="9"/>
      <c r="B52" s="15" t="s">
        <v>64</v>
      </c>
      <c r="C52" s="9" t="s">
        <v>47</v>
      </c>
      <c r="D52" s="20" t="s">
        <v>53</v>
      </c>
      <c r="E52" s="20">
        <v>1</v>
      </c>
      <c r="F52" s="9"/>
      <c r="G52" s="9">
        <f>E52+F52</f>
        <v>1</v>
      </c>
      <c r="H52" s="9">
        <v>1</v>
      </c>
      <c r="I52" s="9"/>
      <c r="J52" s="9">
        <f>H52+I52</f>
        <v>1</v>
      </c>
      <c r="K52" s="26">
        <f>H52-E52</f>
        <v>0</v>
      </c>
      <c r="L52" s="9">
        <f>F52-I52</f>
        <v>0</v>
      </c>
      <c r="M52" s="9">
        <f>K52+L52</f>
        <v>0</v>
      </c>
    </row>
    <row r="53" spans="1:13" ht="18.75" customHeight="1">
      <c r="A53" s="32" t="s">
        <v>71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4"/>
    </row>
    <row r="54" spans="1:13" ht="21" customHeight="1">
      <c r="A54" s="8">
        <v>3</v>
      </c>
      <c r="B54" s="8" t="s">
        <v>36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68.25" customHeight="1">
      <c r="A55" s="9"/>
      <c r="B55" s="15" t="s">
        <v>65</v>
      </c>
      <c r="C55" s="16" t="s">
        <v>45</v>
      </c>
      <c r="D55" s="16" t="s">
        <v>48</v>
      </c>
      <c r="E55" s="14">
        <v>3</v>
      </c>
      <c r="F55" s="14"/>
      <c r="G55" s="14">
        <f>E55+F55</f>
        <v>3</v>
      </c>
      <c r="H55" s="14">
        <v>3</v>
      </c>
      <c r="I55" s="14"/>
      <c r="J55" s="14">
        <f>H55+I55</f>
        <v>3</v>
      </c>
      <c r="K55" s="14">
        <f>H55-E55</f>
        <v>0</v>
      </c>
      <c r="L55" s="14">
        <f>F55-I55</f>
        <v>0</v>
      </c>
      <c r="M55" s="14">
        <f>K55+L55</f>
        <v>0</v>
      </c>
    </row>
    <row r="56" spans="1:13" ht="19.5" customHeight="1">
      <c r="A56" s="32" t="s">
        <v>68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4"/>
    </row>
    <row r="57" spans="1:13" ht="15.75">
      <c r="A57" s="8">
        <v>4</v>
      </c>
      <c r="B57" s="8" t="s">
        <v>37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43.5" customHeight="1">
      <c r="A58" s="9"/>
      <c r="B58" s="15" t="s">
        <v>66</v>
      </c>
      <c r="C58" s="9" t="s">
        <v>49</v>
      </c>
      <c r="D58" s="9" t="s">
        <v>48</v>
      </c>
      <c r="E58" s="9">
        <v>100</v>
      </c>
      <c r="F58" s="9"/>
      <c r="G58" s="9">
        <f>E58+F58</f>
        <v>100</v>
      </c>
      <c r="H58" s="9">
        <v>100</v>
      </c>
      <c r="I58" s="9"/>
      <c r="J58" s="9">
        <f>H58+I58</f>
        <v>100</v>
      </c>
      <c r="K58" s="9">
        <f>H58-E58</f>
        <v>0</v>
      </c>
      <c r="L58" s="9">
        <f>F58-I58</f>
        <v>0</v>
      </c>
      <c r="M58" s="9"/>
    </row>
    <row r="59" spans="1:13" ht="18.75" customHeight="1">
      <c r="A59" s="52" t="s">
        <v>69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4"/>
    </row>
    <row r="60" spans="1:13" ht="40.5" customHeight="1">
      <c r="A60" s="32" t="s">
        <v>72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4"/>
    </row>
    <row r="61" ht="15.75">
      <c r="A61" s="7"/>
    </row>
    <row r="62" spans="1:4" ht="19.5" customHeight="1">
      <c r="A62" s="10" t="s">
        <v>38</v>
      </c>
      <c r="B62" s="10"/>
      <c r="C62" s="10"/>
      <c r="D62" s="10"/>
    </row>
    <row r="63" spans="1:13" ht="54" customHeight="1">
      <c r="A63" s="57" t="s">
        <v>70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4" ht="19.5" customHeight="1">
      <c r="A64" s="12" t="s">
        <v>39</v>
      </c>
      <c r="B64" s="12"/>
      <c r="C64" s="12"/>
      <c r="D64" s="12"/>
    </row>
    <row r="65" spans="1:5" ht="15.75">
      <c r="A65" s="55" t="s">
        <v>50</v>
      </c>
      <c r="B65" s="55"/>
      <c r="C65" s="55"/>
      <c r="D65" s="55"/>
      <c r="E65" s="55"/>
    </row>
    <row r="66" spans="1:13" ht="15.75">
      <c r="A66" s="55"/>
      <c r="B66" s="55"/>
      <c r="C66" s="55"/>
      <c r="D66" s="55"/>
      <c r="E66" s="55"/>
      <c r="G66" s="56"/>
      <c r="H66" s="56"/>
      <c r="J66" s="30" t="s">
        <v>51</v>
      </c>
      <c r="K66" s="30"/>
      <c r="L66" s="30"/>
      <c r="M66" s="30"/>
    </row>
    <row r="67" spans="1:13" ht="15.75" customHeight="1">
      <c r="A67" s="13"/>
      <c r="B67" s="13"/>
      <c r="C67" s="13"/>
      <c r="D67" s="13"/>
      <c r="E67" s="13"/>
      <c r="G67" s="58" t="s">
        <v>40</v>
      </c>
      <c r="H67" s="58"/>
      <c r="J67" s="35" t="s">
        <v>41</v>
      </c>
      <c r="K67" s="35"/>
      <c r="L67" s="35"/>
      <c r="M67" s="35"/>
    </row>
    <row r="68" spans="1:13" ht="43.5" customHeight="1">
      <c r="A68" s="55" t="s">
        <v>75</v>
      </c>
      <c r="B68" s="55"/>
      <c r="C68" s="55"/>
      <c r="D68" s="55"/>
      <c r="E68" s="55"/>
      <c r="G68" s="56"/>
      <c r="H68" s="56"/>
      <c r="J68" s="30" t="s">
        <v>52</v>
      </c>
      <c r="K68" s="30"/>
      <c r="L68" s="30"/>
      <c r="M68" s="30"/>
    </row>
    <row r="69" spans="1:13" ht="15.75" customHeight="1">
      <c r="A69" s="55"/>
      <c r="B69" s="55"/>
      <c r="C69" s="55"/>
      <c r="D69" s="55"/>
      <c r="E69" s="55"/>
      <c r="G69" s="58" t="s">
        <v>40</v>
      </c>
      <c r="H69" s="58"/>
      <c r="J69" s="35" t="s">
        <v>41</v>
      </c>
      <c r="K69" s="35"/>
      <c r="L69" s="35"/>
      <c r="M69" s="35"/>
    </row>
  </sheetData>
  <sheetProtection/>
  <mergeCells count="61">
    <mergeCell ref="G67:H67"/>
    <mergeCell ref="J67:M67"/>
    <mergeCell ref="A68:E69"/>
    <mergeCell ref="G68:H68"/>
    <mergeCell ref="J68:M68"/>
    <mergeCell ref="G69:H69"/>
    <mergeCell ref="J69:M69"/>
    <mergeCell ref="A59:M59"/>
    <mergeCell ref="A60:M60"/>
    <mergeCell ref="A65:E66"/>
    <mergeCell ref="G66:H66"/>
    <mergeCell ref="J66:M66"/>
    <mergeCell ref="A63:M63"/>
    <mergeCell ref="A56:M56"/>
    <mergeCell ref="B39:D39"/>
    <mergeCell ref="B40:D40"/>
    <mergeCell ref="A44:A45"/>
    <mergeCell ref="B44:B45"/>
    <mergeCell ref="C44:C45"/>
    <mergeCell ref="D44:D45"/>
    <mergeCell ref="E44:G44"/>
    <mergeCell ref="H44:J44"/>
    <mergeCell ref="K44:M44"/>
    <mergeCell ref="A49:M49"/>
    <mergeCell ref="A53:M53"/>
    <mergeCell ref="A34:M34"/>
    <mergeCell ref="A37:A38"/>
    <mergeCell ref="B37:D38"/>
    <mergeCell ref="E37:G37"/>
    <mergeCell ref="H37:J37"/>
    <mergeCell ref="K37:M37"/>
    <mergeCell ref="R28:T28"/>
    <mergeCell ref="U28:W28"/>
    <mergeCell ref="X28:Z28"/>
    <mergeCell ref="B30:D30"/>
    <mergeCell ref="A33:M33"/>
    <mergeCell ref="K28:M28"/>
    <mergeCell ref="B31:D31"/>
    <mergeCell ref="B32:D32"/>
    <mergeCell ref="A28:A29"/>
    <mergeCell ref="B28:D29"/>
    <mergeCell ref="E28:G28"/>
    <mergeCell ref="H28:J28"/>
    <mergeCell ref="B23:M23"/>
    <mergeCell ref="A9:A10"/>
    <mergeCell ref="E9:M9"/>
    <mergeCell ref="E10:M10"/>
    <mergeCell ref="A11:A12"/>
    <mergeCell ref="E11:M11"/>
    <mergeCell ref="E12:M12"/>
    <mergeCell ref="B19:M19"/>
    <mergeCell ref="A13:M13"/>
    <mergeCell ref="B15:M15"/>
    <mergeCell ref="B16:M16"/>
    <mergeCell ref="B22:M22"/>
    <mergeCell ref="J1:M4"/>
    <mergeCell ref="A5:M5"/>
    <mergeCell ref="A6:M6"/>
    <mergeCell ref="A7:A8"/>
    <mergeCell ref="E7:M7"/>
    <mergeCell ref="E8:M8"/>
  </mergeCells>
  <printOptions/>
  <pageMargins left="0.15748031496062992" right="0.15748031496062992" top="0.35433070866141736" bottom="0.31496062992125984" header="0.31496062992125984" footer="0.31496062992125984"/>
  <pageSetup fitToHeight="3" horizontalDpi="600" verticalDpi="600" orientation="landscape" paperSize="9" scale="70" r:id="rId1"/>
  <rowBreaks count="2" manualBreakCount="2">
    <brk id="40" max="12" man="1"/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04k408tg</dc:creator>
  <cp:keywords/>
  <dc:description/>
  <cp:lastModifiedBy>05b302vo</cp:lastModifiedBy>
  <cp:lastPrinted>2021-02-01T09:30:52Z</cp:lastPrinted>
  <dcterms:created xsi:type="dcterms:W3CDTF">2020-11-05T12:36:48Z</dcterms:created>
  <dcterms:modified xsi:type="dcterms:W3CDTF">2021-02-26T04:25:41Z</dcterms:modified>
  <cp:category/>
  <cp:version/>
  <cp:contentType/>
  <cp:contentStatus/>
</cp:coreProperties>
</file>