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8755" windowHeight="12855" activeTab="0"/>
  </bookViews>
  <sheets>
    <sheet name="звіт з 01.01.2020" sheetId="1" r:id="rId1"/>
  </sheets>
  <definedNames>
    <definedName name="_xlnm.Print_Area" localSheetId="0">'звіт з 01.01.2020'!$A$1:$M$77</definedName>
  </definedNames>
  <calcPr fullCalcOnLoad="1"/>
</workbook>
</file>

<file path=xl/sharedStrings.xml><?xml version="1.0" encoding="utf-8"?>
<sst xmlns="http://schemas.openxmlformats.org/spreadsheetml/2006/main" count="125" uniqueCount="80">
  <si>
    <t>ЗАТВЕРДЖЕНО
Наказ Міністерства фінансів України 26 серпня 2014 року № 836
(у редакції наказу Міністерства фінансів Українивід 29 грудня 2018 року № 1209)</t>
  </si>
  <si>
    <t>Звіт</t>
  </si>
  <si>
    <t>1.</t>
  </si>
  <si>
    <t>(код)</t>
  </si>
  <si>
    <t>(найменування головного розпорядника)</t>
  </si>
  <si>
    <t>2.</t>
  </si>
  <si>
    <t>(найменування відповідального виконавця)</t>
  </si>
  <si>
    <t>3.</t>
  </si>
  <si>
    <t>(КФКВК)</t>
  </si>
  <si>
    <t>(найменування бюджетної програми)</t>
  </si>
  <si>
    <t>4. Цілі державної політики, на досягнення яких спрямовано реалізацію бюджетної програми</t>
  </si>
  <si>
    <t>N
з/п</t>
  </si>
  <si>
    <t>Ціль державної політики</t>
  </si>
  <si>
    <t>5. Мета бюджетної програми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</si>
  <si>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</si>
  <si>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</si>
  <si>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</si>
  <si>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</si>
  <si>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</si>
  <si>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</si>
  <si>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</si>
  <si>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</si>
  <si>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</si>
  <si>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</si>
  <si>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</si>
  <si>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Усього</t>
  </si>
  <si>
    <t>8. Видатки (надані кредити з бюджету) на реалізацію місцевих/регіональних програм, які виконуються в межах бюджетної програми</t>
  </si>
  <si>
    <t>N з/п</t>
  </si>
  <si>
    <t>Найменування місцевої/ регіональної програми</t>
  </si>
  <si>
    <t>9. Результативні показники бюджетної програми та аналіз їх виконання</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</si>
  <si>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</si>
  <si>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</si>
  <si>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</si>
  <si>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</si>
  <si>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затрат</t>
  </si>
  <si>
    <t>продукту</t>
  </si>
  <si>
    <t>ефективності</t>
  </si>
  <si>
    <t>якості</t>
  </si>
  <si>
    <t>____________</t>
  </si>
  <si>
    <t>* Зазначаються всі напрями використання бюджетних коштів, затверджені у паспорті бюджетної програми.</t>
  </si>
  <si>
    <t>(підпис)</t>
  </si>
  <si>
    <t>(ініціали/ініціал, прізвище)</t>
  </si>
  <si>
    <t>Депаратмент соціальної політики Черкаської міської ради</t>
  </si>
  <si>
    <t>Пільгове медичне обслуговування осіб, які постарждали внаслідок Чорнобильської катастрофи</t>
  </si>
  <si>
    <t>Забезпечення державних гарантій соціального захисту громадян, які постраждали внаслідок Чорнобильської катастрофи, щодо безоплатного придбання ліків за рецептами лікарів</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</si>
  <si>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програми:відхилення обсягів касових видатків  утворилось у зв'язку з тим, що фактична кількість отримувачів безоплатних ліків за рецептами лікарів (при проходженні стаціонарного лікуванн) була менша ніж запланована.</t>
  </si>
  <si>
    <t>Міська соціальна програма «Турбота» на період з 2018 до 2022 року включно</t>
  </si>
  <si>
    <t>обсяг видатків на відшкодування вартості ліків</t>
  </si>
  <si>
    <t>обсяг видатків на забезпечення ліками за рахунок субвенції з обласного бюджету</t>
  </si>
  <si>
    <t>кількість одержувачів безоплатних ліків за рецептами лікарів ( при проходженні стаціонарного лікування)</t>
  </si>
  <si>
    <t>кількість одержувачів безоплатних ліків за рецептами лікарів</t>
  </si>
  <si>
    <t>середня вартість пільги на безоплатне придбання ліків на  1 особу на рік ( при проходженні стаціонарного лікування)</t>
  </si>
  <si>
    <t xml:space="preserve">середня вартість пільги на безоплатне придбання ліків на 1 особу на рік </t>
  </si>
  <si>
    <t>Відсоток одержувачів пільги до загальної чисельності одержувачів, що звернулись</t>
  </si>
  <si>
    <t>грн</t>
  </si>
  <si>
    <t>осіб</t>
  </si>
  <si>
    <t>%</t>
  </si>
  <si>
    <t>Розрахунково</t>
  </si>
  <si>
    <t>Реєстр пільговиків</t>
  </si>
  <si>
    <t>Обсяг видатків/кількість одержувачів</t>
  </si>
  <si>
    <t>Пояснення щодо причин розбіжностей між фактичними та затвердженими результативними показниками:  відхилення кількості отримувачів не відповідає плановій у звязку із зменшенням звернень пільговиків у звітному році в порівнянні із запланованими.</t>
  </si>
  <si>
    <t>Пояснення щодо причин розбіжностей між фактичними та затвердженими результативними показниками: Незважаючи на  розбіжність показників продукту  та якості потреба в пільгах задоволена в повному обсязі.</t>
  </si>
  <si>
    <r>
      <t>Пояснення щодо причин розбіжностей між фактичними та затвердженими результативними показниками: середні витрати на 1 особу збільшились через фактичне зростання ціни лікарських засобів: Середні витрати на одну особу збілишилися, в зв</t>
    </r>
    <r>
      <rPr>
        <sz val="12"/>
        <color indexed="8"/>
        <rFont val="Calibri"/>
        <family val="2"/>
      </rPr>
      <t>'</t>
    </r>
    <r>
      <rPr>
        <sz val="12"/>
        <color indexed="8"/>
        <rFont val="Times New Roman"/>
        <family val="1"/>
      </rPr>
      <t>язку з тим, що допомогу отримали менше осіб, нвж планувалось, тому збільшився середній розмір допомоги.</t>
    </r>
  </si>
  <si>
    <t>Аналіз стану виконання результативних показників:  За програмою " Пільгове медичне обслуговування осіб, які постарждали внаслідок Чорнобильської катастрофи" результативні показники, які враховуються при виконанні бюджетної програми, виконані в повному обсязі до нарахованих виплат.</t>
  </si>
  <si>
    <t>про виконання паспорта бюджетної програми місцевого бюджету на 01.01.2021 рік</t>
  </si>
  <si>
    <t>10. Узагальнений висновок про виконання бюджетної програми:  У 2020 році за бюджетною програмою " Пільгове медичне обслуговування осіб, які постраждали внаслідок Чорнобильської катастрофи" усі передбачені завдання виконано. Завдяки коштам, виділеним з міського бюджету на реалізацію програми, у 2020 році вдалось забезпечити 113 осіб, які постраждали внаслідок Чорнобильської катастрофи, лікарськими засобами за пільговими рецептами при проходженні ними стаціонарного лікування та 2528 осіб при амбулаторному лікуванні. Касові видакти на  надання пільг на безоплтане придбання ліків за рецептами лікарів за рахунок субвенції з обласного бюджету склали 100%,  на забезпечення осіб, які постраждали внаслідок Чорнобильської катастрофи, лікарськими засобами за пільговими рецептами при проходженні  ними стаціонарного лікування склали 75,15% від затвердженого обсягу бюджетних коштів. Бюджетні кошти використан іза призначенням і  в повному обсязі . Кредиторська заборгованість станом на 01.01.2021 року відсутня.</t>
  </si>
  <si>
    <t xml:space="preserve">Заступник директора департаменту - начальник управління бухгалтерського обліку та фінансування </t>
  </si>
  <si>
    <t>О.І. Гудзенко</t>
  </si>
  <si>
    <t>Ю.П. Кобелева</t>
  </si>
  <si>
    <t xml:space="preserve">Кошторис </t>
  </si>
  <si>
    <t>Пояснення щодо причин розбіжностей між фактичними та затвердженими результативними показниками: Зменшення касових видатків від запланованих показників для надання пільг для забе6зпечення осбіб, які постраждали внаслідок Чорнобилььскої катастрофи, лікарськими засобами за пільговими рецептами при проходженні ними стаціонарного лікування, відбулося васлідок зменшення звернень пільговиків.</t>
  </si>
  <si>
    <t>(0800000)</t>
  </si>
  <si>
    <t>(0810000)</t>
  </si>
  <si>
    <t>(0813050)</t>
  </si>
  <si>
    <t>Директор департаменту соціальної політики</t>
  </si>
  <si>
    <t>Надання пільг на безоплатне придбання ліків за рецептами лікарів, які постраждали внаслідок Чорнобильської катастрофи</t>
  </si>
  <si>
    <t xml:space="preserve">Надання пільг на безоплатне придбання ліків за рецептами лікарів за рахунок субвенції з обласного бюджету </t>
  </si>
  <si>
    <t>Забезпечення осіб, які постраждали внаслідок Чорнобильської катастрофи, лікарськими засобами за пільговими рецептами при проходженні ними стаціонарного лікування</t>
  </si>
  <si>
    <t>Обласна комплексна програма "Турбота" на 2021-2027 роки включно</t>
  </si>
  <si>
    <t>Забезпечення ефективного виконання завдань і функцій соціальної сфери</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</si>
</sst>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1"/>
      <color theme="1"/>
      <name val="Calibri"/>
      <family val="2"/>
    </font>
    <font>
      <sz val="11"/>
      <color indexed="8"/>
      <name val="Calibri"/>
      <family val="2"/>
    </font>
    <font>
      <sz val="12"/>
      <color indexed="8"/>
      <name val="Calibri"/>
      <family val="2"/>
    </font>
    <font>
      <sz val="8"/>
      <color indexed="8"/>
      <name val="Times New Roman"/>
      <family val="1"/>
    </font>
    <font>
      <b/>
      <sz val="12"/>
      <color indexed="8"/>
      <name val="Times New Roman"/>
      <family val="1"/>
    </font>
    <font>
      <sz val="12"/>
      <color indexed="8"/>
      <name val="Times New Roman"/>
      <family val="1"/>
    </font>
    <font>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
      <sz val="12"/>
      <color rgb="FF000000"/>
      <name val="Times New Roman"/>
      <family val="1"/>
    </font>
    <font>
      <sz val="8"/>
      <color rgb="FF000000"/>
      <name val="Times New Roman"/>
      <family val="1"/>
    </font>
    <font>
      <sz val="8"/>
      <color theme="1"/>
      <name val="Calibri"/>
      <family val="2"/>
    </font>
    <font>
      <b/>
      <sz val="12"/>
      <color rgb="FF000000"/>
      <name val="Times New Roman"/>
      <family val="1"/>
    </font>
    <font>
      <sz val="12"/>
      <color theme="1"/>
      <name val="Times New Roman"/>
      <family val="1"/>
    </font>
    <font>
      <sz val="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style="thin"/>
      <bottom style="thin"/>
    </border>
    <border>
      <left/>
      <right/>
      <top style="thin"/>
      <bottom style="thin"/>
    </border>
    <border>
      <left/>
      <right style="thin"/>
      <top style="thin"/>
      <bottom style="thin"/>
    </border>
    <border>
      <left style="thin"/>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46">
    <xf numFmtId="0" fontId="0" fillId="0" borderId="0" xfId="0" applyFont="1" applyAlignment="1">
      <alignment/>
    </xf>
    <xf numFmtId="0" fontId="39" fillId="0" borderId="0" xfId="0" applyFont="1" applyAlignment="1">
      <alignment/>
    </xf>
    <xf numFmtId="0" fontId="40" fillId="0" borderId="10" xfId="0" applyFont="1" applyBorder="1" applyAlignment="1">
      <alignment horizontal="center" vertical="center" wrapText="1"/>
    </xf>
    <xf numFmtId="0" fontId="40" fillId="0" borderId="0" xfId="0" applyFont="1" applyAlignment="1">
      <alignment vertical="center" wrapText="1"/>
    </xf>
    <xf numFmtId="0" fontId="41" fillId="0" borderId="0" xfId="0" applyFont="1" applyAlignment="1">
      <alignment horizontal="center" vertical="top" wrapText="1"/>
    </xf>
    <xf numFmtId="0" fontId="41" fillId="0" borderId="0" xfId="0" applyFont="1" applyAlignment="1">
      <alignment vertical="center" wrapText="1"/>
    </xf>
    <xf numFmtId="0" fontId="42" fillId="0" borderId="0" xfId="0" applyFont="1" applyAlignment="1">
      <alignment/>
    </xf>
    <xf numFmtId="0" fontId="41" fillId="0" borderId="0" xfId="0" applyFont="1" applyAlignment="1">
      <alignment horizontal="center" vertical="center" wrapText="1"/>
    </xf>
    <xf numFmtId="0" fontId="40" fillId="0" borderId="0" xfId="0" applyFont="1" applyAlignment="1">
      <alignment/>
    </xf>
    <xf numFmtId="0" fontId="40" fillId="0" borderId="11"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0" xfId="0" applyFont="1" applyAlignment="1">
      <alignment vertical="center"/>
    </xf>
    <xf numFmtId="0" fontId="40" fillId="0" borderId="0" xfId="0" applyFont="1" applyBorder="1" applyAlignment="1">
      <alignment horizontal="center" vertical="center" wrapText="1"/>
    </xf>
    <xf numFmtId="0" fontId="41" fillId="0" borderId="0" xfId="0" applyFont="1" applyAlignment="1">
      <alignment vertical="top"/>
    </xf>
    <xf numFmtId="0" fontId="43" fillId="0" borderId="0" xfId="0" applyFont="1" applyAlignment="1">
      <alignment horizontal="left" vertical="center" wrapText="1"/>
    </xf>
    <xf numFmtId="0" fontId="40" fillId="0" borderId="11" xfId="0" applyFont="1" applyBorder="1" applyAlignment="1">
      <alignment horizontal="center" vertical="center" wrapText="1"/>
    </xf>
    <xf numFmtId="49" fontId="40" fillId="0" borderId="10" xfId="0" applyNumberFormat="1" applyFont="1" applyBorder="1" applyAlignment="1">
      <alignment horizontal="center" vertical="center" wrapText="1"/>
    </xf>
    <xf numFmtId="2" fontId="40" fillId="0" borderId="11" xfId="0" applyNumberFormat="1" applyFont="1" applyBorder="1" applyAlignment="1">
      <alignment horizontal="center" vertical="center" wrapText="1"/>
    </xf>
    <xf numFmtId="0" fontId="44" fillId="0" borderId="0" xfId="0" applyFont="1" applyAlignment="1">
      <alignment/>
    </xf>
    <xf numFmtId="0" fontId="45" fillId="0" borderId="12" xfId="0" applyFont="1" applyBorder="1" applyAlignment="1">
      <alignment horizontal="center" vertical="top"/>
    </xf>
    <xf numFmtId="0" fontId="41" fillId="0" borderId="0" xfId="0" applyFont="1" applyBorder="1" applyAlignment="1">
      <alignment horizontal="center" vertical="top" wrapText="1"/>
    </xf>
    <xf numFmtId="0" fontId="43" fillId="0" borderId="0" xfId="0" applyFont="1" applyAlignment="1">
      <alignment horizontal="left" vertical="center" wrapText="1"/>
    </xf>
    <xf numFmtId="0" fontId="39" fillId="0" borderId="10" xfId="0" applyFont="1" applyBorder="1" applyAlignment="1">
      <alignment horizontal="center"/>
    </xf>
    <xf numFmtId="0" fontId="44" fillId="0" borderId="10" xfId="0" applyFont="1" applyBorder="1" applyAlignment="1">
      <alignment horizontal="center"/>
    </xf>
    <xf numFmtId="0" fontId="40" fillId="0" borderId="11" xfId="0" applyFont="1" applyBorder="1" applyAlignment="1">
      <alignment horizontal="center" vertical="center" wrapText="1"/>
    </xf>
    <xf numFmtId="0" fontId="40" fillId="0" borderId="13" xfId="0" applyFont="1" applyBorder="1" applyAlignment="1">
      <alignment horizontal="left" vertical="center" wrapText="1"/>
    </xf>
    <xf numFmtId="0" fontId="40" fillId="0" borderId="14" xfId="0" applyFont="1" applyBorder="1" applyAlignment="1">
      <alignment horizontal="left" vertical="center" wrapText="1"/>
    </xf>
    <xf numFmtId="0" fontId="40" fillId="0" borderId="15" xfId="0" applyFont="1" applyBorder="1" applyAlignment="1">
      <alignment horizontal="left" vertical="center" wrapText="1"/>
    </xf>
    <xf numFmtId="0" fontId="40" fillId="0" borderId="0" xfId="0" applyFont="1" applyAlignment="1">
      <alignment vertical="center" wrapText="1"/>
    </xf>
    <xf numFmtId="0" fontId="40" fillId="0" borderId="0" xfId="0" applyFont="1" applyAlignment="1">
      <alignment horizontal="left" vertical="center" wrapText="1"/>
    </xf>
    <xf numFmtId="0" fontId="40" fillId="0" borderId="13"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left" vertical="center" wrapText="1"/>
    </xf>
    <xf numFmtId="0" fontId="40" fillId="0" borderId="12" xfId="0" applyFont="1" applyBorder="1" applyAlignment="1">
      <alignment horizontal="left" vertical="center" wrapText="1"/>
    </xf>
    <xf numFmtId="0" fontId="40" fillId="0" borderId="0" xfId="0" applyFont="1" applyBorder="1" applyAlignment="1">
      <alignment horizontal="center" vertical="center" wrapText="1"/>
    </xf>
    <xf numFmtId="0" fontId="40" fillId="0" borderId="0" xfId="0" applyFont="1" applyAlignment="1">
      <alignment horizontal="center" vertical="center" wrapText="1"/>
    </xf>
    <xf numFmtId="0" fontId="44" fillId="0" borderId="10" xfId="0" applyFont="1" applyBorder="1" applyAlignment="1">
      <alignment/>
    </xf>
    <xf numFmtId="0" fontId="41" fillId="0" borderId="0" xfId="0" applyFont="1" applyAlignment="1">
      <alignment horizontal="center" vertical="top" wrapText="1"/>
    </xf>
    <xf numFmtId="0" fontId="44" fillId="0" borderId="0" xfId="0" applyFont="1" applyAlignment="1">
      <alignment horizontal="left" wrapText="1"/>
    </xf>
    <xf numFmtId="0" fontId="44" fillId="0" borderId="10" xfId="0" applyFont="1" applyBorder="1" applyAlignment="1">
      <alignment horizontal="left" wrapText="1"/>
    </xf>
    <xf numFmtId="0" fontId="40" fillId="0" borderId="13" xfId="0" applyFont="1" applyBorder="1" applyAlignment="1">
      <alignment vertical="center" wrapText="1"/>
    </xf>
    <xf numFmtId="0" fontId="40" fillId="0" borderId="14" xfId="0" applyFont="1" applyBorder="1" applyAlignment="1">
      <alignment vertical="center" wrapText="1"/>
    </xf>
    <xf numFmtId="0" fontId="40" fillId="0" borderId="15" xfId="0" applyFont="1" applyBorder="1" applyAlignment="1">
      <alignment vertical="center" wrapText="1"/>
    </xf>
    <xf numFmtId="0" fontId="45" fillId="0" borderId="0" xfId="0" applyFont="1" applyAlignment="1">
      <alignment horizontal="left" vertical="top" wrapText="1"/>
    </xf>
    <xf numFmtId="0" fontId="43" fillId="0" borderId="0" xfId="0" applyFont="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77"/>
  <sheetViews>
    <sheetView tabSelected="1" zoomScalePageLayoutView="0" workbookViewId="0" topLeftCell="A58">
      <selection activeCell="A63" sqref="A63:M63"/>
    </sheetView>
  </sheetViews>
  <sheetFormatPr defaultColWidth="9.140625" defaultRowHeight="15"/>
  <cols>
    <col min="1" max="1" width="4.421875" style="1" customWidth="1"/>
    <col min="2" max="2" width="19.140625" style="1" customWidth="1"/>
    <col min="3" max="3" width="11.421875" style="1" customWidth="1"/>
    <col min="4" max="4" width="19.00390625" style="1" customWidth="1"/>
    <col min="5" max="5" width="14.28125" style="1" customWidth="1"/>
    <col min="6" max="13" width="13.00390625" style="1" customWidth="1"/>
    <col min="14" max="16384" width="9.140625" style="1" customWidth="1"/>
  </cols>
  <sheetData>
    <row r="1" spans="10:13" ht="15.75" customHeight="1">
      <c r="J1" s="44" t="s">
        <v>0</v>
      </c>
      <c r="K1" s="44"/>
      <c r="L1" s="44"/>
      <c r="M1" s="44"/>
    </row>
    <row r="2" spans="10:13" ht="15.75">
      <c r="J2" s="44"/>
      <c r="K2" s="44"/>
      <c r="L2" s="44"/>
      <c r="M2" s="44"/>
    </row>
    <row r="3" spans="10:13" ht="15.75">
      <c r="J3" s="44"/>
      <c r="K3" s="44"/>
      <c r="L3" s="44"/>
      <c r="M3" s="44"/>
    </row>
    <row r="4" spans="10:13" ht="15.75">
      <c r="J4" s="44"/>
      <c r="K4" s="44"/>
      <c r="L4" s="44"/>
      <c r="M4" s="44"/>
    </row>
    <row r="5" spans="1:13" ht="15.75">
      <c r="A5" s="45" t="s">
        <v>1</v>
      </c>
      <c r="B5" s="45"/>
      <c r="C5" s="45"/>
      <c r="D5" s="45"/>
      <c r="E5" s="45"/>
      <c r="F5" s="45"/>
      <c r="G5" s="45"/>
      <c r="H5" s="45"/>
      <c r="I5" s="45"/>
      <c r="J5" s="45"/>
      <c r="K5" s="45"/>
      <c r="L5" s="45"/>
      <c r="M5" s="45"/>
    </row>
    <row r="6" spans="1:13" ht="15.75">
      <c r="A6" s="45" t="s">
        <v>64</v>
      </c>
      <c r="B6" s="45"/>
      <c r="C6" s="45"/>
      <c r="D6" s="45"/>
      <c r="E6" s="45"/>
      <c r="F6" s="45"/>
      <c r="G6" s="45"/>
      <c r="H6" s="45"/>
      <c r="I6" s="45"/>
      <c r="J6" s="45"/>
      <c r="K6" s="45"/>
      <c r="L6" s="45"/>
      <c r="M6" s="45"/>
    </row>
    <row r="7" spans="1:13" ht="15.75">
      <c r="A7" s="36" t="s">
        <v>2</v>
      </c>
      <c r="B7" s="16" t="s">
        <v>71</v>
      </c>
      <c r="C7" s="3"/>
      <c r="E7" s="37" t="s">
        <v>42</v>
      </c>
      <c r="F7" s="37"/>
      <c r="G7" s="37"/>
      <c r="H7" s="37"/>
      <c r="I7" s="37"/>
      <c r="J7" s="37"/>
      <c r="K7" s="37"/>
      <c r="L7" s="37"/>
      <c r="M7" s="37"/>
    </row>
    <row r="8" spans="1:13" ht="15" customHeight="1">
      <c r="A8" s="36"/>
      <c r="B8" s="4" t="s">
        <v>3</v>
      </c>
      <c r="C8" s="5"/>
      <c r="D8" s="6"/>
      <c r="E8" s="38" t="s">
        <v>4</v>
      </c>
      <c r="F8" s="38"/>
      <c r="G8" s="38"/>
      <c r="H8" s="38"/>
      <c r="I8" s="38"/>
      <c r="J8" s="38"/>
      <c r="K8" s="38"/>
      <c r="L8" s="38"/>
      <c r="M8" s="38"/>
    </row>
    <row r="9" spans="1:13" ht="15.75">
      <c r="A9" s="36" t="s">
        <v>5</v>
      </c>
      <c r="B9" s="16" t="s">
        <v>72</v>
      </c>
      <c r="C9" s="3"/>
      <c r="E9" s="37" t="s">
        <v>42</v>
      </c>
      <c r="F9" s="37"/>
      <c r="G9" s="37"/>
      <c r="H9" s="37"/>
      <c r="I9" s="37"/>
      <c r="J9" s="37"/>
      <c r="K9" s="37"/>
      <c r="L9" s="37"/>
      <c r="M9" s="37"/>
    </row>
    <row r="10" spans="1:13" ht="15" customHeight="1">
      <c r="A10" s="36"/>
      <c r="B10" s="4" t="s">
        <v>3</v>
      </c>
      <c r="C10" s="5"/>
      <c r="D10" s="6"/>
      <c r="E10" s="20" t="s">
        <v>6</v>
      </c>
      <c r="F10" s="20"/>
      <c r="G10" s="20"/>
      <c r="H10" s="20"/>
      <c r="I10" s="20"/>
      <c r="J10" s="20"/>
      <c r="K10" s="20"/>
      <c r="L10" s="20"/>
      <c r="M10" s="20"/>
    </row>
    <row r="11" spans="1:13" ht="15.75">
      <c r="A11" s="36" t="s">
        <v>7</v>
      </c>
      <c r="B11" s="16" t="s">
        <v>73</v>
      </c>
      <c r="C11" s="2">
        <v>1070</v>
      </c>
      <c r="E11" s="37" t="s">
        <v>43</v>
      </c>
      <c r="F11" s="37"/>
      <c r="G11" s="37"/>
      <c r="H11" s="37"/>
      <c r="I11" s="37"/>
      <c r="J11" s="37"/>
      <c r="K11" s="37"/>
      <c r="L11" s="37"/>
      <c r="M11" s="37"/>
    </row>
    <row r="12" spans="1:13" ht="15" customHeight="1">
      <c r="A12" s="36"/>
      <c r="B12" s="4" t="s">
        <v>3</v>
      </c>
      <c r="C12" s="7" t="s">
        <v>8</v>
      </c>
      <c r="D12" s="6"/>
      <c r="E12" s="38" t="s">
        <v>9</v>
      </c>
      <c r="F12" s="38"/>
      <c r="G12" s="38"/>
      <c r="H12" s="38"/>
      <c r="I12" s="38"/>
      <c r="J12" s="38"/>
      <c r="K12" s="38"/>
      <c r="L12" s="38"/>
      <c r="M12" s="38"/>
    </row>
    <row r="13" spans="1:13" ht="19.5" customHeight="1">
      <c r="A13" s="28" t="s">
        <v>10</v>
      </c>
      <c r="B13" s="28"/>
      <c r="C13" s="28"/>
      <c r="D13" s="28"/>
      <c r="E13" s="28"/>
      <c r="F13" s="28"/>
      <c r="G13" s="28"/>
      <c r="H13" s="28"/>
      <c r="I13" s="28"/>
      <c r="J13" s="28"/>
      <c r="K13" s="28"/>
      <c r="L13" s="28"/>
      <c r="M13" s="28"/>
    </row>
    <row r="14" ht="15.75">
      <c r="A14" s="8"/>
    </row>
    <row r="15" spans="1:13" ht="31.5">
      <c r="A15" s="9" t="s">
        <v>11</v>
      </c>
      <c r="B15" s="24" t="s">
        <v>12</v>
      </c>
      <c r="C15" s="24"/>
      <c r="D15" s="24"/>
      <c r="E15" s="24"/>
      <c r="F15" s="24"/>
      <c r="G15" s="24"/>
      <c r="H15" s="24"/>
      <c r="I15" s="24"/>
      <c r="J15" s="24"/>
      <c r="K15" s="24"/>
      <c r="L15" s="24"/>
      <c r="M15" s="24"/>
    </row>
    <row r="16" spans="1:13" ht="15.75">
      <c r="A16" s="9"/>
      <c r="B16" s="41" t="s">
        <v>79</v>
      </c>
      <c r="C16" s="42"/>
      <c r="D16" s="42"/>
      <c r="E16" s="42"/>
      <c r="F16" s="42"/>
      <c r="G16" s="42"/>
      <c r="H16" s="42"/>
      <c r="I16" s="42"/>
      <c r="J16" s="42"/>
      <c r="K16" s="42"/>
      <c r="L16" s="42"/>
      <c r="M16" s="43"/>
    </row>
    <row r="17" spans="1:13" ht="15.75">
      <c r="A17" s="9"/>
      <c r="B17" s="24"/>
      <c r="C17" s="24"/>
      <c r="D17" s="24"/>
      <c r="E17" s="24"/>
      <c r="F17" s="24"/>
      <c r="G17" s="24"/>
      <c r="H17" s="24"/>
      <c r="I17" s="24"/>
      <c r="J17" s="24"/>
      <c r="K17" s="24"/>
      <c r="L17" s="24"/>
      <c r="M17" s="24"/>
    </row>
    <row r="18" ht="15.75">
      <c r="A18" s="8"/>
    </row>
    <row r="19" ht="15.75">
      <c r="A19" s="11" t="s">
        <v>13</v>
      </c>
    </row>
    <row r="20" spans="1:13" ht="33.75" customHeight="1">
      <c r="A20" s="3"/>
      <c r="B20" s="39" t="s">
        <v>44</v>
      </c>
      <c r="C20" s="39"/>
      <c r="D20" s="39"/>
      <c r="E20" s="39"/>
      <c r="F20" s="39"/>
      <c r="G20" s="39"/>
      <c r="H20" s="39"/>
      <c r="I20" s="39"/>
      <c r="J20" s="39"/>
      <c r="K20" s="39"/>
      <c r="L20" s="39"/>
      <c r="M20" s="39"/>
    </row>
    <row r="21" ht="15.75">
      <c r="A21" s="11" t="s">
        <v>14</v>
      </c>
    </row>
    <row r="22" spans="1:13" ht="12.75" customHeight="1">
      <c r="A22" s="8"/>
      <c r="B22" s="40"/>
      <c r="C22" s="40"/>
      <c r="D22" s="40"/>
      <c r="E22" s="40"/>
      <c r="F22" s="40"/>
      <c r="G22" s="40"/>
      <c r="H22" s="40"/>
      <c r="I22" s="40"/>
      <c r="J22" s="40"/>
      <c r="K22" s="40"/>
      <c r="L22" s="40"/>
      <c r="M22" s="40"/>
    </row>
    <row r="23" spans="1:13" ht="29.25" customHeight="1">
      <c r="A23" s="9" t="s">
        <v>11</v>
      </c>
      <c r="B23" s="24" t="s">
        <v>15</v>
      </c>
      <c r="C23" s="24"/>
      <c r="D23" s="24"/>
      <c r="E23" s="24"/>
      <c r="F23" s="24"/>
      <c r="G23" s="24"/>
      <c r="H23" s="24"/>
      <c r="I23" s="24"/>
      <c r="J23" s="24"/>
      <c r="K23" s="24"/>
      <c r="L23" s="24"/>
      <c r="M23" s="24"/>
    </row>
    <row r="24" spans="1:13" ht="34.5" customHeight="1">
      <c r="A24" s="9"/>
      <c r="B24" s="25" t="s">
        <v>75</v>
      </c>
      <c r="C24" s="26"/>
      <c r="D24" s="26"/>
      <c r="E24" s="26"/>
      <c r="F24" s="26"/>
      <c r="G24" s="26"/>
      <c r="H24" s="26"/>
      <c r="I24" s="26"/>
      <c r="J24" s="26"/>
      <c r="K24" s="26"/>
      <c r="L24" s="26"/>
      <c r="M24" s="27"/>
    </row>
    <row r="25" spans="1:13" ht="15.75">
      <c r="A25" s="9"/>
      <c r="B25" s="24"/>
      <c r="C25" s="24"/>
      <c r="D25" s="24"/>
      <c r="E25" s="24"/>
      <c r="F25" s="24"/>
      <c r="G25" s="24"/>
      <c r="H25" s="24"/>
      <c r="I25" s="24"/>
      <c r="J25" s="24"/>
      <c r="K25" s="24"/>
      <c r="L25" s="24"/>
      <c r="M25" s="24"/>
    </row>
    <row r="26" ht="15.75">
      <c r="A26" s="8"/>
    </row>
    <row r="27" ht="15.75">
      <c r="A27" s="11" t="s">
        <v>16</v>
      </c>
    </row>
    <row r="28" spans="2:13" ht="15.75" customHeight="1">
      <c r="B28" s="3"/>
      <c r="L28" s="3"/>
      <c r="M28" s="18" t="s">
        <v>17</v>
      </c>
    </row>
    <row r="29" ht="15.75">
      <c r="A29" s="8"/>
    </row>
    <row r="30" spans="1:26" ht="30" customHeight="1">
      <c r="A30" s="24" t="s">
        <v>11</v>
      </c>
      <c r="B30" s="24" t="s">
        <v>18</v>
      </c>
      <c r="C30" s="24"/>
      <c r="D30" s="24"/>
      <c r="E30" s="24" t="s">
        <v>19</v>
      </c>
      <c r="F30" s="24"/>
      <c r="G30" s="24"/>
      <c r="H30" s="24" t="s">
        <v>20</v>
      </c>
      <c r="I30" s="24"/>
      <c r="J30" s="24"/>
      <c r="K30" s="24" t="s">
        <v>21</v>
      </c>
      <c r="L30" s="24"/>
      <c r="M30" s="24"/>
      <c r="R30" s="35"/>
      <c r="S30" s="35"/>
      <c r="T30" s="35"/>
      <c r="U30" s="35"/>
      <c r="V30" s="35"/>
      <c r="W30" s="35"/>
      <c r="X30" s="35"/>
      <c r="Y30" s="35"/>
      <c r="Z30" s="35"/>
    </row>
    <row r="31" spans="1:26" ht="33" customHeight="1">
      <c r="A31" s="24"/>
      <c r="B31" s="24"/>
      <c r="C31" s="24"/>
      <c r="D31" s="24"/>
      <c r="E31" s="9" t="s">
        <v>22</v>
      </c>
      <c r="F31" s="9" t="s">
        <v>23</v>
      </c>
      <c r="G31" s="9" t="s">
        <v>24</v>
      </c>
      <c r="H31" s="9" t="s">
        <v>22</v>
      </c>
      <c r="I31" s="9" t="s">
        <v>23</v>
      </c>
      <c r="J31" s="9" t="s">
        <v>24</v>
      </c>
      <c r="K31" s="9" t="s">
        <v>22</v>
      </c>
      <c r="L31" s="9" t="s">
        <v>23</v>
      </c>
      <c r="M31" s="9" t="s">
        <v>24</v>
      </c>
      <c r="R31" s="12"/>
      <c r="S31" s="12"/>
      <c r="T31" s="12"/>
      <c r="U31" s="12"/>
      <c r="V31" s="12"/>
      <c r="W31" s="12"/>
      <c r="X31" s="12"/>
      <c r="Y31" s="12"/>
      <c r="Z31" s="12"/>
    </row>
    <row r="32" spans="1:26" ht="15.75">
      <c r="A32" s="9">
        <v>1</v>
      </c>
      <c r="B32" s="24">
        <v>2</v>
      </c>
      <c r="C32" s="24"/>
      <c r="D32" s="24"/>
      <c r="E32" s="9">
        <v>3</v>
      </c>
      <c r="F32" s="9">
        <v>4</v>
      </c>
      <c r="G32" s="9">
        <v>5</v>
      </c>
      <c r="H32" s="9">
        <v>6</v>
      </c>
      <c r="I32" s="9">
        <v>7</v>
      </c>
      <c r="J32" s="9">
        <v>8</v>
      </c>
      <c r="K32" s="9">
        <v>9</v>
      </c>
      <c r="L32" s="9">
        <v>10</v>
      </c>
      <c r="M32" s="9">
        <v>11</v>
      </c>
      <c r="R32" s="12"/>
      <c r="S32" s="12"/>
      <c r="T32" s="12"/>
      <c r="U32" s="12"/>
      <c r="V32" s="12"/>
      <c r="W32" s="12"/>
      <c r="X32" s="12"/>
      <c r="Y32" s="12"/>
      <c r="Z32" s="12"/>
    </row>
    <row r="33" spans="1:26" ht="63.75" customHeight="1">
      <c r="A33" s="9">
        <v>1</v>
      </c>
      <c r="B33" s="24" t="s">
        <v>77</v>
      </c>
      <c r="C33" s="24"/>
      <c r="D33" s="24"/>
      <c r="E33" s="17">
        <v>434860</v>
      </c>
      <c r="F33" s="9"/>
      <c r="G33" s="17">
        <f>E33</f>
        <v>434860</v>
      </c>
      <c r="H33" s="9">
        <v>326777.13</v>
      </c>
      <c r="I33" s="9"/>
      <c r="J33" s="9">
        <f>H33</f>
        <v>326777.13</v>
      </c>
      <c r="K33" s="17">
        <f>J33-G33</f>
        <v>-108082.87</v>
      </c>
      <c r="L33" s="9"/>
      <c r="M33" s="9">
        <f>K33</f>
        <v>-108082.87</v>
      </c>
      <c r="R33" s="12"/>
      <c r="S33" s="12"/>
      <c r="T33" s="12"/>
      <c r="U33" s="12"/>
      <c r="V33" s="12"/>
      <c r="W33" s="12"/>
      <c r="X33" s="12"/>
      <c r="Y33" s="12"/>
      <c r="Z33" s="12"/>
    </row>
    <row r="34" spans="1:26" ht="105.75" customHeight="1">
      <c r="A34" s="10">
        <v>2</v>
      </c>
      <c r="B34" s="30" t="s">
        <v>76</v>
      </c>
      <c r="C34" s="31"/>
      <c r="D34" s="32"/>
      <c r="E34" s="17">
        <v>2761016</v>
      </c>
      <c r="F34" s="10"/>
      <c r="G34" s="17">
        <f>E34</f>
        <v>2761016</v>
      </c>
      <c r="H34" s="17">
        <v>2761016</v>
      </c>
      <c r="I34" s="10"/>
      <c r="J34" s="17">
        <f>H34</f>
        <v>2761016</v>
      </c>
      <c r="K34" s="10">
        <f>J34-G34</f>
        <v>0</v>
      </c>
      <c r="L34" s="10"/>
      <c r="M34" s="10">
        <f>K34</f>
        <v>0</v>
      </c>
      <c r="R34" s="12"/>
      <c r="S34" s="12"/>
      <c r="T34" s="12"/>
      <c r="U34" s="12"/>
      <c r="V34" s="12"/>
      <c r="W34" s="12"/>
      <c r="X34" s="12"/>
      <c r="Y34" s="12"/>
      <c r="Z34" s="12"/>
    </row>
    <row r="35" spans="1:26" ht="15.75">
      <c r="A35" s="10"/>
      <c r="B35" s="30" t="s">
        <v>25</v>
      </c>
      <c r="C35" s="31"/>
      <c r="D35" s="32"/>
      <c r="E35" s="17">
        <f>E34+E33</f>
        <v>3195876</v>
      </c>
      <c r="F35" s="9"/>
      <c r="G35" s="17">
        <f>G33+G34</f>
        <v>3195876</v>
      </c>
      <c r="H35" s="17">
        <f>H33+H34</f>
        <v>3087793.13</v>
      </c>
      <c r="I35" s="9"/>
      <c r="J35" s="17">
        <f>J33+J34</f>
        <v>3087793.13</v>
      </c>
      <c r="K35" s="9"/>
      <c r="L35" s="9"/>
      <c r="M35" s="9"/>
      <c r="R35" s="12"/>
      <c r="S35" s="12"/>
      <c r="T35" s="12"/>
      <c r="U35" s="12"/>
      <c r="V35" s="12"/>
      <c r="W35" s="12"/>
      <c r="X35" s="12"/>
      <c r="Y35" s="12"/>
      <c r="Z35" s="12"/>
    </row>
    <row r="36" spans="1:13" ht="49.5" customHeight="1">
      <c r="A36" s="33" t="s">
        <v>45</v>
      </c>
      <c r="B36" s="34"/>
      <c r="C36" s="34"/>
      <c r="D36" s="34"/>
      <c r="E36" s="34"/>
      <c r="F36" s="34"/>
      <c r="G36" s="34"/>
      <c r="H36" s="34"/>
      <c r="I36" s="34"/>
      <c r="J36" s="34"/>
      <c r="K36" s="34"/>
      <c r="L36" s="34"/>
      <c r="M36" s="34"/>
    </row>
    <row r="37" ht="15.75">
      <c r="A37" s="8"/>
    </row>
    <row r="38" spans="1:13" ht="33" customHeight="1">
      <c r="A38" s="29" t="s">
        <v>26</v>
      </c>
      <c r="B38" s="29"/>
      <c r="C38" s="29"/>
      <c r="D38" s="29"/>
      <c r="E38" s="29"/>
      <c r="F38" s="29"/>
      <c r="G38" s="29"/>
      <c r="H38" s="29"/>
      <c r="I38" s="29"/>
      <c r="J38" s="29"/>
      <c r="K38" s="29"/>
      <c r="L38" s="29"/>
      <c r="M38" s="29"/>
    </row>
    <row r="39" ht="15.75">
      <c r="K39" s="3" t="s">
        <v>17</v>
      </c>
    </row>
    <row r="40" ht="15.75">
      <c r="A40" s="8"/>
    </row>
    <row r="41" spans="1:13" ht="31.5" customHeight="1">
      <c r="A41" s="24" t="s">
        <v>27</v>
      </c>
      <c r="B41" s="24" t="s">
        <v>28</v>
      </c>
      <c r="C41" s="24"/>
      <c r="D41" s="24"/>
      <c r="E41" s="24" t="s">
        <v>19</v>
      </c>
      <c r="F41" s="24"/>
      <c r="G41" s="24"/>
      <c r="H41" s="24" t="s">
        <v>20</v>
      </c>
      <c r="I41" s="24"/>
      <c r="J41" s="24"/>
      <c r="K41" s="24" t="s">
        <v>21</v>
      </c>
      <c r="L41" s="24"/>
      <c r="M41" s="24"/>
    </row>
    <row r="42" spans="1:13" ht="33.75" customHeight="1">
      <c r="A42" s="24"/>
      <c r="B42" s="24"/>
      <c r="C42" s="24"/>
      <c r="D42" s="24"/>
      <c r="E42" s="9" t="s">
        <v>22</v>
      </c>
      <c r="F42" s="9" t="s">
        <v>23</v>
      </c>
      <c r="G42" s="9" t="s">
        <v>24</v>
      </c>
      <c r="H42" s="9" t="s">
        <v>22</v>
      </c>
      <c r="I42" s="9" t="s">
        <v>23</v>
      </c>
      <c r="J42" s="9" t="s">
        <v>24</v>
      </c>
      <c r="K42" s="9" t="s">
        <v>22</v>
      </c>
      <c r="L42" s="9" t="s">
        <v>23</v>
      </c>
      <c r="M42" s="9" t="s">
        <v>24</v>
      </c>
    </row>
    <row r="43" spans="1:13" ht="15.75">
      <c r="A43" s="9">
        <v>1</v>
      </c>
      <c r="B43" s="24">
        <v>2</v>
      </c>
      <c r="C43" s="24"/>
      <c r="D43" s="24"/>
      <c r="E43" s="9">
        <v>3</v>
      </c>
      <c r="F43" s="9">
        <v>4</v>
      </c>
      <c r="G43" s="9">
        <v>5</v>
      </c>
      <c r="H43" s="9">
        <v>6</v>
      </c>
      <c r="I43" s="9">
        <v>7</v>
      </c>
      <c r="J43" s="9">
        <v>8</v>
      </c>
      <c r="K43" s="9">
        <v>9</v>
      </c>
      <c r="L43" s="9">
        <v>10</v>
      </c>
      <c r="M43" s="9">
        <v>11</v>
      </c>
    </row>
    <row r="44" spans="1:13" ht="57" customHeight="1">
      <c r="A44" s="10">
        <v>1</v>
      </c>
      <c r="B44" s="30" t="s">
        <v>46</v>
      </c>
      <c r="C44" s="31"/>
      <c r="D44" s="32"/>
      <c r="E44" s="17">
        <v>434860</v>
      </c>
      <c r="F44" s="10"/>
      <c r="G44" s="17">
        <f>E44</f>
        <v>434860</v>
      </c>
      <c r="H44" s="10">
        <v>326777.13</v>
      </c>
      <c r="I44" s="10"/>
      <c r="J44" s="10">
        <f>H44</f>
        <v>326777.13</v>
      </c>
      <c r="K44" s="10">
        <f>J44-G44</f>
        <v>-108082.87</v>
      </c>
      <c r="L44" s="10"/>
      <c r="M44" s="10">
        <f>K44</f>
        <v>-108082.87</v>
      </c>
    </row>
    <row r="45" spans="1:13" ht="30" customHeight="1">
      <c r="A45" s="9">
        <v>2</v>
      </c>
      <c r="B45" s="24" t="s">
        <v>78</v>
      </c>
      <c r="C45" s="24"/>
      <c r="D45" s="24"/>
      <c r="E45" s="17">
        <v>2761016</v>
      </c>
      <c r="F45" s="9"/>
      <c r="G45" s="17">
        <f>E45</f>
        <v>2761016</v>
      </c>
      <c r="H45" s="17">
        <v>2761016</v>
      </c>
      <c r="I45" s="9"/>
      <c r="J45" s="17">
        <f>H45</f>
        <v>2761016</v>
      </c>
      <c r="K45" s="9">
        <v>0</v>
      </c>
      <c r="L45" s="9"/>
      <c r="M45" s="9">
        <v>0</v>
      </c>
    </row>
    <row r="46" ht="15.75">
      <c r="A46" s="8"/>
    </row>
    <row r="47" ht="15.75">
      <c r="A47" s="11" t="s">
        <v>29</v>
      </c>
    </row>
    <row r="48" ht="15.75">
      <c r="A48" s="8"/>
    </row>
    <row r="49" spans="1:13" ht="53.25" customHeight="1">
      <c r="A49" s="24" t="s">
        <v>27</v>
      </c>
      <c r="B49" s="24" t="s">
        <v>30</v>
      </c>
      <c r="C49" s="24" t="s">
        <v>31</v>
      </c>
      <c r="D49" s="24" t="s">
        <v>32</v>
      </c>
      <c r="E49" s="24" t="s">
        <v>19</v>
      </c>
      <c r="F49" s="24"/>
      <c r="G49" s="24"/>
      <c r="H49" s="24" t="s">
        <v>33</v>
      </c>
      <c r="I49" s="24"/>
      <c r="J49" s="24"/>
      <c r="K49" s="24" t="s">
        <v>21</v>
      </c>
      <c r="L49" s="24"/>
      <c r="M49" s="24"/>
    </row>
    <row r="50" spans="1:13" ht="30.75" customHeight="1">
      <c r="A50" s="24"/>
      <c r="B50" s="24"/>
      <c r="C50" s="24"/>
      <c r="D50" s="24"/>
      <c r="E50" s="9" t="s">
        <v>22</v>
      </c>
      <c r="F50" s="9" t="s">
        <v>23</v>
      </c>
      <c r="G50" s="9" t="s">
        <v>24</v>
      </c>
      <c r="H50" s="9" t="s">
        <v>22</v>
      </c>
      <c r="I50" s="9" t="s">
        <v>23</v>
      </c>
      <c r="J50" s="9" t="s">
        <v>24</v>
      </c>
      <c r="K50" s="9" t="s">
        <v>22</v>
      </c>
      <c r="L50" s="9" t="s">
        <v>23</v>
      </c>
      <c r="M50" s="9" t="s">
        <v>24</v>
      </c>
    </row>
    <row r="51" spans="1:13" ht="15.75">
      <c r="A51" s="9">
        <v>1</v>
      </c>
      <c r="B51" s="9">
        <v>2</v>
      </c>
      <c r="C51" s="9">
        <v>3</v>
      </c>
      <c r="D51" s="9">
        <v>4</v>
      </c>
      <c r="E51" s="9">
        <v>5</v>
      </c>
      <c r="F51" s="9">
        <v>6</v>
      </c>
      <c r="G51" s="9">
        <v>7</v>
      </c>
      <c r="H51" s="9">
        <v>8</v>
      </c>
      <c r="I51" s="9">
        <v>9</v>
      </c>
      <c r="J51" s="9">
        <v>10</v>
      </c>
      <c r="K51" s="9">
        <v>11</v>
      </c>
      <c r="L51" s="9">
        <v>12</v>
      </c>
      <c r="M51" s="9">
        <v>13</v>
      </c>
    </row>
    <row r="52" spans="1:13" ht="15.75">
      <c r="A52" s="9">
        <v>1</v>
      </c>
      <c r="B52" s="9" t="s">
        <v>34</v>
      </c>
      <c r="C52" s="9"/>
      <c r="D52" s="9"/>
      <c r="E52" s="9"/>
      <c r="F52" s="9"/>
      <c r="G52" s="9"/>
      <c r="H52" s="9"/>
      <c r="I52" s="9"/>
      <c r="J52" s="9"/>
      <c r="K52" s="9"/>
      <c r="L52" s="9"/>
      <c r="M52" s="9"/>
    </row>
    <row r="53" spans="1:13" ht="47.25">
      <c r="A53" s="9"/>
      <c r="B53" s="15" t="s">
        <v>47</v>
      </c>
      <c r="C53" s="15" t="s">
        <v>54</v>
      </c>
      <c r="D53" s="15" t="s">
        <v>69</v>
      </c>
      <c r="E53" s="17">
        <v>434860</v>
      </c>
      <c r="F53" s="9"/>
      <c r="G53" s="17">
        <f>E53</f>
        <v>434860</v>
      </c>
      <c r="H53" s="9">
        <v>326777.13</v>
      </c>
      <c r="I53" s="9"/>
      <c r="J53" s="9">
        <f>H53</f>
        <v>326777.13</v>
      </c>
      <c r="K53" s="17">
        <f>J53-G53</f>
        <v>-108082.87</v>
      </c>
      <c r="L53" s="9"/>
      <c r="M53" s="17">
        <f>K53</f>
        <v>-108082.87</v>
      </c>
    </row>
    <row r="54" spans="1:13" ht="94.5">
      <c r="A54" s="9"/>
      <c r="B54" s="15" t="s">
        <v>48</v>
      </c>
      <c r="C54" s="15" t="s">
        <v>54</v>
      </c>
      <c r="D54" s="15" t="s">
        <v>69</v>
      </c>
      <c r="E54" s="17">
        <f>2761016</f>
        <v>2761016</v>
      </c>
      <c r="F54" s="9"/>
      <c r="G54" s="17">
        <f>E54</f>
        <v>2761016</v>
      </c>
      <c r="H54" s="17">
        <f>2761016</f>
        <v>2761016</v>
      </c>
      <c r="I54" s="9"/>
      <c r="J54" s="17">
        <f>H54</f>
        <v>2761016</v>
      </c>
      <c r="K54" s="17">
        <f>H54-G54</f>
        <v>0</v>
      </c>
      <c r="L54" s="9"/>
      <c r="M54" s="17">
        <f>K54</f>
        <v>0</v>
      </c>
    </row>
    <row r="55" spans="1:13" ht="51" customHeight="1">
      <c r="A55" s="25" t="s">
        <v>70</v>
      </c>
      <c r="B55" s="26"/>
      <c r="C55" s="26"/>
      <c r="D55" s="26"/>
      <c r="E55" s="26"/>
      <c r="F55" s="26"/>
      <c r="G55" s="26"/>
      <c r="H55" s="26"/>
      <c r="I55" s="26"/>
      <c r="J55" s="26"/>
      <c r="K55" s="26"/>
      <c r="L55" s="26"/>
      <c r="M55" s="27"/>
    </row>
    <row r="56" spans="1:13" ht="15.75">
      <c r="A56" s="9">
        <v>2</v>
      </c>
      <c r="B56" s="9" t="s">
        <v>35</v>
      </c>
      <c r="C56" s="9"/>
      <c r="D56" s="9"/>
      <c r="E56" s="9"/>
      <c r="F56" s="9"/>
      <c r="G56" s="9"/>
      <c r="H56" s="9"/>
      <c r="I56" s="9"/>
      <c r="J56" s="9"/>
      <c r="K56" s="9"/>
      <c r="L56" s="9"/>
      <c r="M56" s="9"/>
    </row>
    <row r="57" spans="1:13" ht="126">
      <c r="A57" s="9"/>
      <c r="B57" s="15" t="s">
        <v>49</v>
      </c>
      <c r="C57" s="15" t="s">
        <v>55</v>
      </c>
      <c r="D57" s="15" t="s">
        <v>58</v>
      </c>
      <c r="E57" s="9">
        <v>280</v>
      </c>
      <c r="F57" s="9"/>
      <c r="G57" s="9">
        <v>280</v>
      </c>
      <c r="H57" s="9">
        <v>113</v>
      </c>
      <c r="I57" s="9"/>
      <c r="J57" s="9">
        <f>H57</f>
        <v>113</v>
      </c>
      <c r="K57" s="9">
        <f>J57-E57</f>
        <v>-167</v>
      </c>
      <c r="L57" s="9"/>
      <c r="M57" s="9">
        <f>K57</f>
        <v>-167</v>
      </c>
    </row>
    <row r="58" spans="1:13" ht="78.75">
      <c r="A58" s="9"/>
      <c r="B58" s="15" t="s">
        <v>50</v>
      </c>
      <c r="C58" s="15" t="s">
        <v>55</v>
      </c>
      <c r="D58" s="15" t="s">
        <v>58</v>
      </c>
      <c r="E58" s="9">
        <v>2662</v>
      </c>
      <c r="F58" s="9"/>
      <c r="G58" s="9">
        <v>2662</v>
      </c>
      <c r="H58" s="9">
        <v>2528</v>
      </c>
      <c r="I58" s="9"/>
      <c r="J58" s="9">
        <f>H58</f>
        <v>2528</v>
      </c>
      <c r="K58" s="9">
        <f>J58-G58</f>
        <v>-134</v>
      </c>
      <c r="L58" s="9"/>
      <c r="M58" s="9">
        <f>K58</f>
        <v>-134</v>
      </c>
    </row>
    <row r="59" spans="1:13" ht="37.5" customHeight="1">
      <c r="A59" s="25" t="s">
        <v>60</v>
      </c>
      <c r="B59" s="26"/>
      <c r="C59" s="26"/>
      <c r="D59" s="26"/>
      <c r="E59" s="26"/>
      <c r="F59" s="26"/>
      <c r="G59" s="26"/>
      <c r="H59" s="26"/>
      <c r="I59" s="26"/>
      <c r="J59" s="26"/>
      <c r="K59" s="26"/>
      <c r="L59" s="26"/>
      <c r="M59" s="27"/>
    </row>
    <row r="60" spans="1:13" ht="15.75">
      <c r="A60" s="9">
        <v>3</v>
      </c>
      <c r="B60" s="9" t="s">
        <v>36</v>
      </c>
      <c r="C60" s="9"/>
      <c r="D60" s="9"/>
      <c r="E60" s="9"/>
      <c r="F60" s="9"/>
      <c r="G60" s="9"/>
      <c r="H60" s="9"/>
      <c r="I60" s="9"/>
      <c r="J60" s="9"/>
      <c r="K60" s="9"/>
      <c r="L60" s="9"/>
      <c r="M60" s="9"/>
    </row>
    <row r="61" spans="1:13" ht="126">
      <c r="A61" s="9"/>
      <c r="B61" s="15" t="s">
        <v>51</v>
      </c>
      <c r="C61" s="15" t="s">
        <v>54</v>
      </c>
      <c r="D61" s="15" t="s">
        <v>59</v>
      </c>
      <c r="E61" s="9">
        <v>1553.07</v>
      </c>
      <c r="F61" s="9"/>
      <c r="G61" s="9">
        <f>E61</f>
        <v>1553.07</v>
      </c>
      <c r="H61" s="9">
        <v>2891.83</v>
      </c>
      <c r="I61" s="9"/>
      <c r="J61" s="9">
        <f>H61</f>
        <v>2891.83</v>
      </c>
      <c r="K61" s="9">
        <f>H61-E61</f>
        <v>1338.76</v>
      </c>
      <c r="L61" s="9"/>
      <c r="M61" s="9">
        <f>K61</f>
        <v>1338.76</v>
      </c>
    </row>
    <row r="62" spans="1:13" ht="78.75">
      <c r="A62" s="9"/>
      <c r="B62" s="15" t="s">
        <v>52</v>
      </c>
      <c r="C62" s="15" t="s">
        <v>54</v>
      </c>
      <c r="D62" s="15" t="s">
        <v>59</v>
      </c>
      <c r="E62" s="17">
        <v>1037.2</v>
      </c>
      <c r="F62" s="9"/>
      <c r="G62" s="17">
        <f>E62</f>
        <v>1037.2</v>
      </c>
      <c r="H62" s="9">
        <v>1092.17</v>
      </c>
      <c r="I62" s="9"/>
      <c r="J62" s="9">
        <f>H62</f>
        <v>1092.17</v>
      </c>
      <c r="K62" s="17">
        <f>J62-G62</f>
        <v>54.97000000000003</v>
      </c>
      <c r="L62" s="9"/>
      <c r="M62" s="17">
        <f>K62</f>
        <v>54.97000000000003</v>
      </c>
    </row>
    <row r="63" spans="1:13" ht="47.25" customHeight="1">
      <c r="A63" s="25" t="s">
        <v>62</v>
      </c>
      <c r="B63" s="26"/>
      <c r="C63" s="26"/>
      <c r="D63" s="26"/>
      <c r="E63" s="26"/>
      <c r="F63" s="26"/>
      <c r="G63" s="26"/>
      <c r="H63" s="26"/>
      <c r="I63" s="26"/>
      <c r="J63" s="26"/>
      <c r="K63" s="26"/>
      <c r="L63" s="26"/>
      <c r="M63" s="27"/>
    </row>
    <row r="64" spans="1:13" ht="15.75">
      <c r="A64" s="9">
        <v>4</v>
      </c>
      <c r="B64" s="9" t="s">
        <v>37</v>
      </c>
      <c r="C64" s="9"/>
      <c r="D64" s="9"/>
      <c r="E64" s="9"/>
      <c r="F64" s="9"/>
      <c r="G64" s="9"/>
      <c r="H64" s="9"/>
      <c r="I64" s="9"/>
      <c r="J64" s="9"/>
      <c r="K64" s="9"/>
      <c r="L64" s="9"/>
      <c r="M64" s="9"/>
    </row>
    <row r="65" spans="1:13" ht="110.25">
      <c r="A65" s="9"/>
      <c r="B65" s="15" t="s">
        <v>53</v>
      </c>
      <c r="C65" s="15" t="s">
        <v>56</v>
      </c>
      <c r="D65" s="15" t="s">
        <v>57</v>
      </c>
      <c r="E65" s="9">
        <v>100</v>
      </c>
      <c r="F65" s="9"/>
      <c r="G65" s="9">
        <v>100</v>
      </c>
      <c r="H65" s="9">
        <v>89.77</v>
      </c>
      <c r="I65" s="9"/>
      <c r="J65" s="9">
        <v>89.77</v>
      </c>
      <c r="K65" s="9">
        <f>H65-G65</f>
        <v>-10.230000000000004</v>
      </c>
      <c r="L65" s="9"/>
      <c r="M65" s="9">
        <f>K65</f>
        <v>-10.230000000000004</v>
      </c>
    </row>
    <row r="66" spans="1:13" ht="15.75">
      <c r="A66" s="9"/>
      <c r="B66" s="9"/>
      <c r="C66" s="9"/>
      <c r="D66" s="9"/>
      <c r="E66" s="9"/>
      <c r="F66" s="9"/>
      <c r="G66" s="9"/>
      <c r="H66" s="9"/>
      <c r="I66" s="9"/>
      <c r="J66" s="9"/>
      <c r="K66" s="9"/>
      <c r="L66" s="9"/>
      <c r="M66" s="9"/>
    </row>
    <row r="67" spans="1:13" ht="15.75">
      <c r="A67" s="24" t="s">
        <v>61</v>
      </c>
      <c r="B67" s="24"/>
      <c r="C67" s="24"/>
      <c r="D67" s="24"/>
      <c r="E67" s="24"/>
      <c r="F67" s="24"/>
      <c r="G67" s="24"/>
      <c r="H67" s="24"/>
      <c r="I67" s="24"/>
      <c r="J67" s="24"/>
      <c r="K67" s="24"/>
      <c r="L67" s="24"/>
      <c r="M67" s="24"/>
    </row>
    <row r="68" spans="1:13" ht="38.25" customHeight="1">
      <c r="A68" s="25" t="s">
        <v>63</v>
      </c>
      <c r="B68" s="26"/>
      <c r="C68" s="26"/>
      <c r="D68" s="26"/>
      <c r="E68" s="26"/>
      <c r="F68" s="26"/>
      <c r="G68" s="26"/>
      <c r="H68" s="26"/>
      <c r="I68" s="26"/>
      <c r="J68" s="26"/>
      <c r="K68" s="26"/>
      <c r="L68" s="26"/>
      <c r="M68" s="27"/>
    </row>
    <row r="69" ht="15.75">
      <c r="A69" s="8"/>
    </row>
    <row r="70" spans="1:13" ht="119.25" customHeight="1">
      <c r="A70" s="29" t="s">
        <v>65</v>
      </c>
      <c r="B70" s="29"/>
      <c r="C70" s="29"/>
      <c r="D70" s="29"/>
      <c r="E70" s="29"/>
      <c r="F70" s="29"/>
      <c r="G70" s="29"/>
      <c r="H70" s="29"/>
      <c r="I70" s="29"/>
      <c r="J70" s="29"/>
      <c r="K70" s="29"/>
      <c r="L70" s="29"/>
      <c r="M70" s="29"/>
    </row>
    <row r="71" spans="1:4" ht="6.75" customHeight="1">
      <c r="A71" s="28" t="s">
        <v>38</v>
      </c>
      <c r="B71" s="28"/>
      <c r="C71" s="28"/>
      <c r="D71" s="28"/>
    </row>
    <row r="72" spans="1:4" ht="19.5" customHeight="1">
      <c r="A72" s="13" t="s">
        <v>39</v>
      </c>
      <c r="B72" s="13"/>
      <c r="C72" s="13"/>
      <c r="D72" s="13"/>
    </row>
    <row r="73" spans="1:5" ht="15.75">
      <c r="A73" s="21" t="s">
        <v>74</v>
      </c>
      <c r="B73" s="21"/>
      <c r="C73" s="21"/>
      <c r="D73" s="21"/>
      <c r="E73" s="21"/>
    </row>
    <row r="74" spans="1:13" ht="15.75">
      <c r="A74" s="21"/>
      <c r="B74" s="21"/>
      <c r="C74" s="21"/>
      <c r="D74" s="21"/>
      <c r="E74" s="21"/>
      <c r="G74" s="22"/>
      <c r="H74" s="22"/>
      <c r="J74" s="23" t="s">
        <v>67</v>
      </c>
      <c r="K74" s="23"/>
      <c r="L74" s="23"/>
      <c r="M74" s="23"/>
    </row>
    <row r="75" spans="1:13" ht="15.75" customHeight="1">
      <c r="A75" s="14"/>
      <c r="B75" s="14"/>
      <c r="C75" s="14"/>
      <c r="D75" s="14"/>
      <c r="E75" s="14"/>
      <c r="G75" s="19" t="s">
        <v>40</v>
      </c>
      <c r="H75" s="19"/>
      <c r="J75" s="20" t="s">
        <v>41</v>
      </c>
      <c r="K75" s="20"/>
      <c r="L75" s="20"/>
      <c r="M75" s="20"/>
    </row>
    <row r="76" spans="1:13" ht="43.5" customHeight="1">
      <c r="A76" s="21" t="s">
        <v>66</v>
      </c>
      <c r="B76" s="21"/>
      <c r="C76" s="21"/>
      <c r="D76" s="21"/>
      <c r="E76" s="21"/>
      <c r="G76" s="22"/>
      <c r="H76" s="22"/>
      <c r="J76" s="23" t="s">
        <v>68</v>
      </c>
      <c r="K76" s="23"/>
      <c r="L76" s="23"/>
      <c r="M76" s="23"/>
    </row>
    <row r="77" spans="1:13" ht="15.75" customHeight="1">
      <c r="A77" s="21"/>
      <c r="B77" s="21"/>
      <c r="C77" s="21"/>
      <c r="D77" s="21"/>
      <c r="E77" s="21"/>
      <c r="G77" s="19" t="s">
        <v>40</v>
      </c>
      <c r="H77" s="19"/>
      <c r="J77" s="20" t="s">
        <v>41</v>
      </c>
      <c r="K77" s="20"/>
      <c r="L77" s="20"/>
      <c r="M77" s="20"/>
    </row>
  </sheetData>
  <sheetProtection/>
  <mergeCells count="67">
    <mergeCell ref="J1:M4"/>
    <mergeCell ref="A5:M5"/>
    <mergeCell ref="A6:M6"/>
    <mergeCell ref="A7:A8"/>
    <mergeCell ref="E7:M7"/>
    <mergeCell ref="E8:M8"/>
    <mergeCell ref="B24:M24"/>
    <mergeCell ref="A9:A10"/>
    <mergeCell ref="E9:M9"/>
    <mergeCell ref="E10:M10"/>
    <mergeCell ref="A11:A12"/>
    <mergeCell ref="E11:M11"/>
    <mergeCell ref="E12:M12"/>
    <mergeCell ref="B20:M20"/>
    <mergeCell ref="B22:M22"/>
    <mergeCell ref="A13:M13"/>
    <mergeCell ref="B15:M15"/>
    <mergeCell ref="B16:M16"/>
    <mergeCell ref="B17:M17"/>
    <mergeCell ref="B23:M23"/>
    <mergeCell ref="B35:D35"/>
    <mergeCell ref="B25:M25"/>
    <mergeCell ref="A30:A31"/>
    <mergeCell ref="B30:D31"/>
    <mergeCell ref="E30:G30"/>
    <mergeCell ref="H30:J30"/>
    <mergeCell ref="K30:M30"/>
    <mergeCell ref="B34:D34"/>
    <mergeCell ref="R30:T30"/>
    <mergeCell ref="U30:W30"/>
    <mergeCell ref="X30:Z30"/>
    <mergeCell ref="B32:D32"/>
    <mergeCell ref="B33:D33"/>
    <mergeCell ref="A36:M36"/>
    <mergeCell ref="A38:M38"/>
    <mergeCell ref="A41:A42"/>
    <mergeCell ref="B41:D42"/>
    <mergeCell ref="E41:G41"/>
    <mergeCell ref="H41:J41"/>
    <mergeCell ref="K41:M41"/>
    <mergeCell ref="A63:M63"/>
    <mergeCell ref="B43:D43"/>
    <mergeCell ref="B45:D45"/>
    <mergeCell ref="A49:A50"/>
    <mergeCell ref="B49:B50"/>
    <mergeCell ref="C49:C50"/>
    <mergeCell ref="D49:D50"/>
    <mergeCell ref="B44:D44"/>
    <mergeCell ref="E49:G49"/>
    <mergeCell ref="H49:J49"/>
    <mergeCell ref="K49:M49"/>
    <mergeCell ref="A55:M55"/>
    <mergeCell ref="A59:M59"/>
    <mergeCell ref="A67:M67"/>
    <mergeCell ref="A68:M68"/>
    <mergeCell ref="A71:D71"/>
    <mergeCell ref="A73:E74"/>
    <mergeCell ref="G74:H74"/>
    <mergeCell ref="J74:M74"/>
    <mergeCell ref="A70:M70"/>
    <mergeCell ref="G75:H75"/>
    <mergeCell ref="J75:M75"/>
    <mergeCell ref="A76:E77"/>
    <mergeCell ref="G76:H76"/>
    <mergeCell ref="J76:M76"/>
    <mergeCell ref="G77:H77"/>
    <mergeCell ref="J77:M77"/>
  </mergeCells>
  <printOptions/>
  <pageMargins left="0.16" right="0.16" top="0.35" bottom="0.3" header="0.31496062992125984" footer="0.31496062992125984"/>
  <pageSetup horizontalDpi="600" verticalDpi="600" orientation="landscape" paperSize="9" scale="67" r:id="rId1"/>
  <rowBreaks count="2" manualBreakCount="2">
    <brk id="36" max="12" man="1"/>
    <brk id="5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04k408tg</dc:creator>
  <cp:keywords/>
  <dc:description/>
  <cp:lastModifiedBy>05b302vo</cp:lastModifiedBy>
  <cp:lastPrinted>2021-02-02T12:12:37Z</cp:lastPrinted>
  <dcterms:created xsi:type="dcterms:W3CDTF">2020-11-05T12:36:48Z</dcterms:created>
  <dcterms:modified xsi:type="dcterms:W3CDTF">2021-02-26T04:25:33Z</dcterms:modified>
  <cp:category/>
  <cp:version/>
  <cp:contentType/>
  <cp:contentStatus/>
</cp:coreProperties>
</file>