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рік'!$A$1:$O$86</definedName>
  </definedNames>
  <calcPr fullCalcOnLoad="1"/>
</workbook>
</file>

<file path=xl/sharedStrings.xml><?xml version="1.0" encoding="utf-8"?>
<sst xmlns="http://schemas.openxmlformats.org/spreadsheetml/2006/main" count="156" uniqueCount="82">
  <si>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</si>
  <si>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</si>
  <si>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</si>
  <si>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</si>
  <si>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</si>
  <si>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</si>
  <si>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</si>
  <si>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</si>
  <si>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</si>
  <si>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</si>
  <si>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</si>
  <si>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</si>
  <si>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</si>
  <si>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</si>
  <si>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</si>
  <si>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</si>
  <si>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</si>
  <si>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</si>
  <si>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</si>
  <si>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</si>
  <si>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</si>
  <si>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</si>
  <si>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</si>
  <si>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</si>
  <si>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</si>
  <si>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</si>
  <si>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</si>
  <si>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</si>
  <si>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</si>
  <si>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</si>
  <si>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</si>
  <si>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</si>
  <si>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</si>
  <si>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</si>
  <si>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</si>
  <si>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</si>
  <si>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</si>
  <si>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</si>
  <si>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</si>
  <si>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</si>
  <si>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</si>
  <si>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</si>
  <si>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</si>
  <si>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</si>
  <si>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</si>
  <si>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Забезпечення ефективного виконання завдань і функцій соціальної сфери</t>
  </si>
  <si>
    <t>Обсяг фінансових затрат на придбання санаторно-курортних путівок, зокрема для:</t>
  </si>
  <si>
    <t>грн.</t>
  </si>
  <si>
    <t>кошторис</t>
  </si>
  <si>
    <t>осіб</t>
  </si>
  <si>
    <t>розрахунок</t>
  </si>
  <si>
    <t>відсоток</t>
  </si>
  <si>
    <t>Директор департаменту соціальної політики</t>
  </si>
  <si>
    <t>О.І. Гудзенко</t>
  </si>
  <si>
    <t>Ю.П. Кобелева</t>
  </si>
  <si>
    <t>про виконання паспорта бюджетної програми місцевого бюджету на 01.01.2021 року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</si>
  <si>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</si>
  <si>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</si>
  <si>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відпочинку дітей, які потребують особливої соціальної уваги та підтримки</t>
  </si>
  <si>
    <t>Придбання путівок для дітей, які потребують особливих умов для оздоровлення (дітей з особливими фізичними потребами, які  не можуть перебувати у закладах оздоровлення та відпочинку самостійно, потребують індивідуального догляду та створення спеціальних умов) та їх супроводжуючих</t>
  </si>
  <si>
    <t>Придбання путівок в дитячі заклади оздоровлення та відпочинку для дітей, які потребують особливої соціальної уваги та підтримки</t>
  </si>
  <si>
    <t>Програма оздоровлення  та відпочинку дітей м. Черкаси</t>
  </si>
  <si>
    <t>дітей з інвалідністю, які не здатні до самообслуговування</t>
  </si>
  <si>
    <t>супроводжуючі дітей з інвалідністю, які не здатні до самообслуговування</t>
  </si>
  <si>
    <t>Обсяг фінансування для придбання путівки в дитячі заклади оздоровлення та відпочинку для дітей, які потребують особливої соціальної уваги та підтримки</t>
  </si>
  <si>
    <t>розрахункові дані</t>
  </si>
  <si>
    <t>Кількість осіб, що отримають санаторно-курортні путівки, зокрема для:</t>
  </si>
  <si>
    <t xml:space="preserve">Кількість дітей, охоплених оздоровленням в санаторно-курортних закладах </t>
  </si>
  <si>
    <t>Кількість людино-днів відпочинку дітей в дитячих таборах</t>
  </si>
  <si>
    <t xml:space="preserve">Кількість дітей, які потребують особливої соціальної уваги та підтримки, визначені Законом України "Про оздоровлення та відпочинок дітей " та навчаються у загальноосвітніх навчальних закладах  </t>
  </si>
  <si>
    <t>Кількість дітей пільгових категорій, які забезпечені відпочинком</t>
  </si>
  <si>
    <t>Середня вартість однієї путівки, зокрема для:</t>
  </si>
  <si>
    <t>Середні витрати на один людино-день відпочинку дітей пільгових категорій</t>
  </si>
  <si>
    <t>Середня вартість однієї путівки на відпочинок дітей</t>
  </si>
  <si>
    <t>Відсоток забезпечення потреби на придбання санаторно-курортних путівок дітям з інвалідністю, які не здатні до самообслуговування та супроводжуючим дітей з інвалідністю, які не здатні до самообслуговування</t>
  </si>
  <si>
    <t>Питома вага дітей, які потребують особливої соціальної уваги та підтримки, визначені Законом України  "Про оздоровлення та відпочинок дітей" охоплених відпочинком в стаціонарних закладах від загальної кількості дітей відповідної категорії</t>
  </si>
  <si>
    <t>Відсоток забезпечення потреби придбання путівок в дитячі заклади оздоровлення та відпочинку для дітей, які потребують особливої соціальної уваги та підтримки</t>
  </si>
  <si>
    <t>Міська програма "Оздоровлення та відпочинку дітей м.Черкаси на 2016-2020 роки" виконана в межах доведених асигнувань міського бюджету на 2020 рік. За показниками затрат 100 % виконання, показники продукту та ефективності свідчать, що заходами програми охоплено 20 осіб, що отримали санаторно-курортні путівки з них: 10 -дітей з інвалідністю, які не здатні до самообслуговування і 10 -супроводжуючих дітей з інвалідністю та 490 дітей, які потребують особливої соціальної уваги та підтримки.</t>
  </si>
  <si>
    <t>Завдання, передбачено бюджетною програмою 0813140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катастрофи)", виконано. Забезпечена мета бюджетної програми , а саме  - оздоровлення та відпочинку дітей з інвалідністю, які не здатні до самообслуговування та дітей, які потребують особливої соціальної уваги та підтримки. Програма залишається  актуальною для подальшої реалізації. Завдяки коштам, виділеним в межах доведених асигнувань міського бюджету на 2020 рік, вдалося забезпечити 20 осіб, що отримали санаторно-курортні путівки з них: 10 -дітей з інвалідністю, які не здатні до самообслуговування та 10 -супроводжуючих дітей з інвалідністю, які не здатні до самообслуговування та 490 дітей, які потребують особливої соціальної уваги та підтримки. Бюджетні кошти використані за призначенням та в повному обсязі. Касові видатки склали 100 % від затвердженого обсягу бюджетних коштів.</t>
  </si>
  <si>
    <t>Економія коштів на придбання путівок в дитячі заклади оздоровлення та відпочинку для дітей, які потребують особливої соціальної уваги та підтримки виникла у зв'язку з меншою вартістю витрат на один людино-день відпочинку дітей пільгових категорій путівки, ніж планувалося.</t>
  </si>
  <si>
    <t>(0813140)</t>
  </si>
  <si>
    <t xml:space="preserve">Заступник директора департаменту - начальник управління бухгалтерського обліку та фінансування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</si>
</sst>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76">
      <selection activeCell="A85" sqref="A85:E86"/>
    </sheetView>
  </sheetViews>
  <sheetFormatPr defaultColWidth="9.140625" defaultRowHeight="15"/>
  <cols>
    <col min="1" max="1" width="4.421875" style="1" customWidth="1"/>
    <col min="2" max="2" width="37.140625" style="1" customWidth="1"/>
    <col min="3" max="3" width="11.421875" style="1" customWidth="1"/>
    <col min="4" max="4" width="19.28125" style="1" customWidth="1"/>
    <col min="5" max="5" width="15.140625" style="1" customWidth="1"/>
    <col min="6" max="6" width="13.00390625" style="1" customWidth="1"/>
    <col min="7" max="7" width="14.421875" style="1" customWidth="1"/>
    <col min="8" max="8" width="15.8515625" style="1" customWidth="1"/>
    <col min="9" max="9" width="13.00390625" style="1" customWidth="1"/>
    <col min="10" max="10" width="15.421875" style="1" customWidth="1"/>
    <col min="11" max="11" width="14.421875" style="1" customWidth="1"/>
    <col min="12" max="12" width="13.00390625" style="1" customWidth="1"/>
    <col min="13" max="13" width="16.421875" style="1" customWidth="1"/>
    <col min="14" max="16384" width="9.140625" style="1" customWidth="1"/>
  </cols>
  <sheetData>
    <row r="1" spans="10:13" ht="15.75" customHeight="1">
      <c r="J1" s="28" t="s">
        <v>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15.75">
      <c r="J4" s="28"/>
      <c r="K4" s="28"/>
      <c r="L4" s="28"/>
      <c r="M4" s="28"/>
    </row>
    <row r="5" spans="1:13" ht="15.7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29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30" t="s">
        <v>2</v>
      </c>
      <c r="B7" s="17" t="s">
        <v>42</v>
      </c>
      <c r="C7" s="2"/>
      <c r="E7" s="31" t="s">
        <v>44</v>
      </c>
      <c r="F7" s="31"/>
      <c r="G7" s="31"/>
      <c r="H7" s="31"/>
      <c r="I7" s="31"/>
      <c r="J7" s="31"/>
      <c r="K7" s="31"/>
      <c r="L7" s="31"/>
      <c r="M7" s="31"/>
    </row>
    <row r="8" spans="1:13" ht="15" customHeight="1">
      <c r="A8" s="30"/>
      <c r="B8" s="3" t="s">
        <v>3</v>
      </c>
      <c r="C8" s="4"/>
      <c r="D8" s="5"/>
      <c r="E8" s="32" t="s">
        <v>4</v>
      </c>
      <c r="F8" s="32"/>
      <c r="G8" s="32"/>
      <c r="H8" s="32"/>
      <c r="I8" s="32"/>
      <c r="J8" s="32"/>
      <c r="K8" s="32"/>
      <c r="L8" s="32"/>
      <c r="M8" s="32"/>
    </row>
    <row r="9" spans="1:13" ht="15.75">
      <c r="A9" s="30" t="s">
        <v>5</v>
      </c>
      <c r="B9" s="17" t="s">
        <v>43</v>
      </c>
      <c r="C9" s="2"/>
      <c r="E9" s="31" t="s">
        <v>44</v>
      </c>
      <c r="F9" s="31"/>
      <c r="G9" s="31"/>
      <c r="H9" s="31"/>
      <c r="I9" s="31"/>
      <c r="J9" s="31"/>
      <c r="K9" s="31"/>
      <c r="L9" s="31"/>
      <c r="M9" s="31"/>
    </row>
    <row r="10" spans="1:13" ht="15" customHeight="1">
      <c r="A10" s="30"/>
      <c r="B10" s="3" t="s">
        <v>3</v>
      </c>
      <c r="C10" s="4"/>
      <c r="D10" s="5"/>
      <c r="E10" s="36" t="s">
        <v>6</v>
      </c>
      <c r="F10" s="36"/>
      <c r="G10" s="36"/>
      <c r="H10" s="36"/>
      <c r="I10" s="36"/>
      <c r="J10" s="36"/>
      <c r="K10" s="36"/>
      <c r="L10" s="36"/>
      <c r="M10" s="36"/>
    </row>
    <row r="11" spans="1:13" ht="34.5" customHeight="1">
      <c r="A11" s="30" t="s">
        <v>7</v>
      </c>
      <c r="B11" s="22" t="s">
        <v>80</v>
      </c>
      <c r="C11" s="18">
        <v>1040</v>
      </c>
      <c r="E11" s="37" t="s">
        <v>56</v>
      </c>
      <c r="F11" s="37"/>
      <c r="G11" s="37"/>
      <c r="H11" s="37"/>
      <c r="I11" s="37"/>
      <c r="J11" s="37"/>
      <c r="K11" s="37"/>
      <c r="L11" s="37"/>
      <c r="M11" s="37"/>
    </row>
    <row r="12" spans="1:13" ht="15" customHeight="1">
      <c r="A12" s="30"/>
      <c r="B12" s="3" t="s">
        <v>3</v>
      </c>
      <c r="C12" s="6" t="s">
        <v>8</v>
      </c>
      <c r="D12" s="5"/>
      <c r="E12" s="32" t="s">
        <v>9</v>
      </c>
      <c r="F12" s="32"/>
      <c r="G12" s="32"/>
      <c r="H12" s="32"/>
      <c r="I12" s="32"/>
      <c r="J12" s="32"/>
      <c r="K12" s="32"/>
      <c r="L12" s="32"/>
      <c r="M12" s="32"/>
    </row>
    <row r="13" spans="1:13" ht="19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15.75">
      <c r="A14" s="7"/>
    </row>
    <row r="15" spans="1:13" ht="31.5">
      <c r="A15" s="8" t="s">
        <v>11</v>
      </c>
      <c r="B15" s="40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1.75" customHeight="1">
      <c r="A16" s="19">
        <v>1</v>
      </c>
      <c r="B16" s="33" t="s">
        <v>45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ht="15.75">
      <c r="A17" s="7"/>
    </row>
    <row r="18" ht="15.75">
      <c r="A18" s="10" t="s">
        <v>13</v>
      </c>
    </row>
    <row r="19" spans="1:13" ht="15.75">
      <c r="A19" s="2"/>
      <c r="B19" s="38" t="s">
        <v>57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5.75">
      <c r="A20" s="10" t="s">
        <v>14</v>
      </c>
    </row>
    <row r="21" ht="15.75">
      <c r="A21" s="7"/>
    </row>
    <row r="22" spans="1:13" ht="32.25" customHeight="1">
      <c r="A22" s="8" t="s">
        <v>11</v>
      </c>
      <c r="B22" s="40" t="s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9.5" customHeight="1">
      <c r="A23" s="19">
        <v>1</v>
      </c>
      <c r="B23" s="33" t="s">
        <v>58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ht="15.75">
      <c r="A24" s="7"/>
    </row>
    <row r="25" ht="15.75">
      <c r="A25" s="10" t="s">
        <v>16</v>
      </c>
    </row>
    <row r="26" spans="2:13" ht="15.75" customHeight="1">
      <c r="B26" s="2"/>
      <c r="M26" s="2" t="s">
        <v>17</v>
      </c>
    </row>
    <row r="27" ht="15.75">
      <c r="A27" s="7"/>
    </row>
    <row r="28" spans="1:26" ht="30" customHeight="1">
      <c r="A28" s="40" t="s">
        <v>11</v>
      </c>
      <c r="B28" s="40" t="s">
        <v>18</v>
      </c>
      <c r="C28" s="40"/>
      <c r="D28" s="40"/>
      <c r="E28" s="40" t="s">
        <v>19</v>
      </c>
      <c r="F28" s="40"/>
      <c r="G28" s="40"/>
      <c r="H28" s="40" t="s">
        <v>20</v>
      </c>
      <c r="I28" s="40"/>
      <c r="J28" s="40"/>
      <c r="K28" s="40" t="s">
        <v>21</v>
      </c>
      <c r="L28" s="40"/>
      <c r="M28" s="40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33" customHeight="1">
      <c r="A29" s="40"/>
      <c r="B29" s="40"/>
      <c r="C29" s="40"/>
      <c r="D29" s="40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>
      <c r="A30" s="8">
        <v>1</v>
      </c>
      <c r="B30" s="40">
        <v>2</v>
      </c>
      <c r="C30" s="40"/>
      <c r="D30" s="40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78" customHeight="1">
      <c r="A31" s="19">
        <v>1</v>
      </c>
      <c r="B31" s="44" t="s">
        <v>59</v>
      </c>
      <c r="C31" s="45"/>
      <c r="D31" s="46"/>
      <c r="E31" s="14">
        <v>172620</v>
      </c>
      <c r="F31" s="14"/>
      <c r="G31" s="14">
        <f>E31+F31</f>
        <v>172620</v>
      </c>
      <c r="H31" s="14">
        <v>172620</v>
      </c>
      <c r="I31" s="14"/>
      <c r="J31" s="14">
        <f>H31+I31</f>
        <v>172620</v>
      </c>
      <c r="K31" s="14">
        <f>H31-E31</f>
        <v>0</v>
      </c>
      <c r="L31" s="14">
        <f>F31-I31</f>
        <v>0</v>
      </c>
      <c r="M31" s="14">
        <f>K31+L31</f>
        <v>0</v>
      </c>
      <c r="R31" s="11"/>
      <c r="S31" s="11"/>
      <c r="T31" s="11"/>
      <c r="U31" s="21"/>
      <c r="V31" s="11"/>
      <c r="W31" s="11"/>
      <c r="X31" s="11"/>
      <c r="Y31" s="11"/>
      <c r="Z31" s="11"/>
    </row>
    <row r="32" spans="1:26" ht="48" customHeight="1">
      <c r="A32" s="19">
        <v>2</v>
      </c>
      <c r="B32" s="44" t="s">
        <v>60</v>
      </c>
      <c r="C32" s="45"/>
      <c r="D32" s="46"/>
      <c r="E32" s="14">
        <v>3485136</v>
      </c>
      <c r="F32" s="14"/>
      <c r="G32" s="14">
        <f>E32+F32</f>
        <v>3485136</v>
      </c>
      <c r="H32" s="14">
        <v>3450580</v>
      </c>
      <c r="I32" s="14"/>
      <c r="J32" s="14">
        <f>H32+I32</f>
        <v>3450580</v>
      </c>
      <c r="K32" s="14">
        <f>H32-E32</f>
        <v>-34556</v>
      </c>
      <c r="L32" s="14">
        <f>F32-I32</f>
        <v>0</v>
      </c>
      <c r="M32" s="14">
        <f>K32+L32</f>
        <v>-34556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8"/>
      <c r="B33" s="47" t="s">
        <v>25</v>
      </c>
      <c r="C33" s="48"/>
      <c r="D33" s="49"/>
      <c r="E33" s="14">
        <f>E31+E32</f>
        <v>3657756</v>
      </c>
      <c r="F33" s="14">
        <v>0</v>
      </c>
      <c r="G33" s="14">
        <f>G31+G32</f>
        <v>3657756</v>
      </c>
      <c r="H33" s="14">
        <f>H31+H32</f>
        <v>3623200</v>
      </c>
      <c r="I33" s="14">
        <f>I31+I32</f>
        <v>0</v>
      </c>
      <c r="J33" s="14">
        <f>J31+J32</f>
        <v>3623200</v>
      </c>
      <c r="K33" s="14">
        <f>K31+K32</f>
        <v>-34556</v>
      </c>
      <c r="L33" s="14">
        <f>L31+L32</f>
        <v>0</v>
      </c>
      <c r="M33" s="14">
        <f>M31+M32</f>
        <v>-34556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13" ht="32.25" customHeight="1">
      <c r="A34" s="42" t="s">
        <v>79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ht="15.75">
      <c r="A35" s="7"/>
    </row>
    <row r="36" spans="1:13" ht="33" customHeight="1">
      <c r="A36" s="50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ht="15.75">
      <c r="M37" s="2" t="s">
        <v>17</v>
      </c>
    </row>
    <row r="38" ht="15.75">
      <c r="A38" s="7"/>
    </row>
    <row r="39" spans="1:13" ht="31.5" customHeight="1">
      <c r="A39" s="40" t="s">
        <v>27</v>
      </c>
      <c r="B39" s="40" t="s">
        <v>28</v>
      </c>
      <c r="C39" s="40"/>
      <c r="D39" s="40"/>
      <c r="E39" s="40" t="s">
        <v>19</v>
      </c>
      <c r="F39" s="40"/>
      <c r="G39" s="40"/>
      <c r="H39" s="40" t="s">
        <v>20</v>
      </c>
      <c r="I39" s="40"/>
      <c r="J39" s="40"/>
      <c r="K39" s="40" t="s">
        <v>21</v>
      </c>
      <c r="L39" s="40"/>
      <c r="M39" s="40"/>
    </row>
    <row r="40" spans="1:13" ht="33.75" customHeight="1">
      <c r="A40" s="40"/>
      <c r="B40" s="40"/>
      <c r="C40" s="40"/>
      <c r="D40" s="40"/>
      <c r="E40" s="8" t="s">
        <v>22</v>
      </c>
      <c r="F40" s="8" t="s">
        <v>23</v>
      </c>
      <c r="G40" s="8" t="s">
        <v>24</v>
      </c>
      <c r="H40" s="8" t="s">
        <v>22</v>
      </c>
      <c r="I40" s="8" t="s">
        <v>23</v>
      </c>
      <c r="J40" s="8" t="s">
        <v>24</v>
      </c>
      <c r="K40" s="8" t="s">
        <v>22</v>
      </c>
      <c r="L40" s="8" t="s">
        <v>23</v>
      </c>
      <c r="M40" s="8" t="s">
        <v>24</v>
      </c>
    </row>
    <row r="41" spans="1:13" ht="15.75">
      <c r="A41" s="8">
        <v>1</v>
      </c>
      <c r="B41" s="40">
        <v>2</v>
      </c>
      <c r="C41" s="40"/>
      <c r="D41" s="40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21.75" customHeight="1">
      <c r="A42" s="8"/>
      <c r="B42" s="33" t="s">
        <v>61</v>
      </c>
      <c r="C42" s="34"/>
      <c r="D42" s="35"/>
      <c r="E42" s="14">
        <f>E33</f>
        <v>3657756</v>
      </c>
      <c r="F42" s="14"/>
      <c r="G42" s="14">
        <f>E42+F42</f>
        <v>3657756</v>
      </c>
      <c r="H42" s="14">
        <v>3623200</v>
      </c>
      <c r="I42" s="14"/>
      <c r="J42" s="14">
        <f>H42+I42</f>
        <v>3623200</v>
      </c>
      <c r="K42" s="14">
        <f>H42-E42</f>
        <v>-34556</v>
      </c>
      <c r="L42" s="14">
        <f>F42-I42</f>
        <v>0</v>
      </c>
      <c r="M42" s="14">
        <f>K42+L42</f>
        <v>-34556</v>
      </c>
    </row>
    <row r="43" ht="15.75">
      <c r="A43" s="7"/>
    </row>
    <row r="44" ht="15.75">
      <c r="A44" s="10" t="s">
        <v>29</v>
      </c>
    </row>
    <row r="45" ht="15.75">
      <c r="A45" s="7"/>
    </row>
    <row r="46" spans="1:13" ht="53.25" customHeight="1">
      <c r="A46" s="40" t="s">
        <v>27</v>
      </c>
      <c r="B46" s="40" t="s">
        <v>30</v>
      </c>
      <c r="C46" s="40" t="s">
        <v>31</v>
      </c>
      <c r="D46" s="40" t="s">
        <v>32</v>
      </c>
      <c r="E46" s="40" t="s">
        <v>19</v>
      </c>
      <c r="F46" s="40"/>
      <c r="G46" s="40"/>
      <c r="H46" s="40" t="s">
        <v>33</v>
      </c>
      <c r="I46" s="40"/>
      <c r="J46" s="40"/>
      <c r="K46" s="40" t="s">
        <v>21</v>
      </c>
      <c r="L46" s="40"/>
      <c r="M46" s="40"/>
    </row>
    <row r="47" spans="1:13" ht="30.75" customHeight="1">
      <c r="A47" s="40"/>
      <c r="B47" s="40"/>
      <c r="C47" s="40"/>
      <c r="D47" s="40"/>
      <c r="E47" s="8" t="s">
        <v>22</v>
      </c>
      <c r="F47" s="8" t="s">
        <v>23</v>
      </c>
      <c r="G47" s="8" t="s">
        <v>24</v>
      </c>
      <c r="H47" s="8" t="s">
        <v>22</v>
      </c>
      <c r="I47" s="8" t="s">
        <v>23</v>
      </c>
      <c r="J47" s="8" t="s">
        <v>24</v>
      </c>
      <c r="K47" s="8" t="s">
        <v>22</v>
      </c>
      <c r="L47" s="8" t="s">
        <v>23</v>
      </c>
      <c r="M47" s="8" t="s">
        <v>24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ht="15.75">
      <c r="A49" s="8">
        <v>1</v>
      </c>
      <c r="B49" s="8" t="s">
        <v>34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52.5" customHeight="1">
      <c r="A50" s="8"/>
      <c r="B50" s="15" t="s">
        <v>46</v>
      </c>
      <c r="C50" s="9" t="s">
        <v>47</v>
      </c>
      <c r="D50" s="9" t="s">
        <v>48</v>
      </c>
      <c r="E50" s="14">
        <v>172620</v>
      </c>
      <c r="F50" s="14"/>
      <c r="G50" s="14">
        <f>E50+F50</f>
        <v>172620</v>
      </c>
      <c r="H50" s="14">
        <v>172620</v>
      </c>
      <c r="I50" s="14"/>
      <c r="J50" s="14">
        <f>H50+I50</f>
        <v>172620</v>
      </c>
      <c r="K50" s="14">
        <f>H50-E50</f>
        <v>0</v>
      </c>
      <c r="L50" s="14">
        <f>F50-I50</f>
        <v>0</v>
      </c>
      <c r="M50" s="14">
        <f>K50+L50</f>
        <v>0</v>
      </c>
    </row>
    <row r="51" spans="1:13" ht="44.25" customHeight="1">
      <c r="A51" s="9"/>
      <c r="B51" s="15" t="s">
        <v>62</v>
      </c>
      <c r="C51" s="9" t="s">
        <v>47</v>
      </c>
      <c r="D51" s="9" t="s">
        <v>48</v>
      </c>
      <c r="E51" s="14">
        <v>81900</v>
      </c>
      <c r="F51" s="14"/>
      <c r="G51" s="14">
        <f>E51+F51</f>
        <v>81900</v>
      </c>
      <c r="H51" s="14">
        <v>81900</v>
      </c>
      <c r="I51" s="14"/>
      <c r="J51" s="14">
        <f>H51+I51</f>
        <v>81900</v>
      </c>
      <c r="K51" s="14">
        <f>H51-E51</f>
        <v>0</v>
      </c>
      <c r="L51" s="14">
        <f>F51-I51</f>
        <v>0</v>
      </c>
      <c r="M51" s="14">
        <f>K51+L51</f>
        <v>0</v>
      </c>
    </row>
    <row r="52" spans="1:13" ht="47.25" customHeight="1">
      <c r="A52" s="9"/>
      <c r="B52" s="15" t="s">
        <v>63</v>
      </c>
      <c r="C52" s="9" t="s">
        <v>47</v>
      </c>
      <c r="D52" s="9" t="s">
        <v>48</v>
      </c>
      <c r="E52" s="14">
        <v>90720</v>
      </c>
      <c r="F52" s="14"/>
      <c r="G52" s="14">
        <f>E52+F52</f>
        <v>90720</v>
      </c>
      <c r="H52" s="14">
        <v>90720</v>
      </c>
      <c r="I52" s="14"/>
      <c r="J52" s="14">
        <f>H52+I52</f>
        <v>90720</v>
      </c>
      <c r="K52" s="14">
        <f>H52-E52</f>
        <v>0</v>
      </c>
      <c r="L52" s="14">
        <f>F52-I52</f>
        <v>0</v>
      </c>
      <c r="M52" s="14">
        <f>K52+L52</f>
        <v>0</v>
      </c>
    </row>
    <row r="53" spans="1:13" ht="87" customHeight="1">
      <c r="A53" s="9"/>
      <c r="B53" s="15" t="s">
        <v>64</v>
      </c>
      <c r="C53" s="9" t="s">
        <v>47</v>
      </c>
      <c r="D53" s="9" t="s">
        <v>48</v>
      </c>
      <c r="E53" s="14">
        <v>3485136</v>
      </c>
      <c r="F53" s="14"/>
      <c r="G53" s="14">
        <f>E53+F53</f>
        <v>3485136</v>
      </c>
      <c r="H53" s="14">
        <v>3450580</v>
      </c>
      <c r="I53" s="14"/>
      <c r="J53" s="14">
        <f>H53+I53</f>
        <v>3450580</v>
      </c>
      <c r="K53" s="14">
        <f>H53-E53</f>
        <v>-34556</v>
      </c>
      <c r="L53" s="14">
        <f>F53-I53</f>
        <v>0</v>
      </c>
      <c r="M53" s="14">
        <f>K53+L53</f>
        <v>-34556</v>
      </c>
    </row>
    <row r="54" spans="1:13" ht="15.7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1:13" ht="15.75">
      <c r="A55" s="8">
        <v>2</v>
      </c>
      <c r="B55" s="8" t="s">
        <v>35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54" customHeight="1">
      <c r="A56" s="9"/>
      <c r="B56" s="15" t="s">
        <v>66</v>
      </c>
      <c r="C56" s="9" t="s">
        <v>49</v>
      </c>
      <c r="D56" s="20" t="s">
        <v>65</v>
      </c>
      <c r="E56" s="25">
        <v>20</v>
      </c>
      <c r="F56" s="9"/>
      <c r="G56" s="9">
        <f>E56+F56</f>
        <v>20</v>
      </c>
      <c r="H56" s="9">
        <v>20</v>
      </c>
      <c r="I56" s="9"/>
      <c r="J56" s="9">
        <f>H56+I56</f>
        <v>20</v>
      </c>
      <c r="K56" s="9">
        <f>H56-E56</f>
        <v>0</v>
      </c>
      <c r="L56" s="9">
        <f>F56-I56</f>
        <v>0</v>
      </c>
      <c r="M56" s="9">
        <f>K56+L56</f>
        <v>0</v>
      </c>
    </row>
    <row r="57" spans="1:13" ht="54.75" customHeight="1">
      <c r="A57" s="9"/>
      <c r="B57" s="15" t="s">
        <v>62</v>
      </c>
      <c r="C57" s="20" t="s">
        <v>49</v>
      </c>
      <c r="D57" s="20" t="s">
        <v>65</v>
      </c>
      <c r="E57" s="25">
        <v>10</v>
      </c>
      <c r="F57" s="9"/>
      <c r="G57" s="9">
        <f aca="true" t="shared" si="0" ref="G57:G62">E57+F57</f>
        <v>10</v>
      </c>
      <c r="H57" s="9">
        <v>10</v>
      </c>
      <c r="I57" s="9"/>
      <c r="J57" s="9">
        <f aca="true" t="shared" si="1" ref="J57:J62">H57+I57</f>
        <v>10</v>
      </c>
      <c r="K57" s="24">
        <f aca="true" t="shared" si="2" ref="K57:K62">H57-E57</f>
        <v>0</v>
      </c>
      <c r="L57" s="9">
        <f aca="true" t="shared" si="3" ref="L57:L62">F57-I57</f>
        <v>0</v>
      </c>
      <c r="M57" s="9">
        <f aca="true" t="shared" si="4" ref="M57:M62">K57+L57</f>
        <v>0</v>
      </c>
    </row>
    <row r="58" spans="1:13" ht="51" customHeight="1">
      <c r="A58" s="9"/>
      <c r="B58" s="15" t="s">
        <v>63</v>
      </c>
      <c r="C58" s="20" t="s">
        <v>49</v>
      </c>
      <c r="D58" s="20" t="s">
        <v>65</v>
      </c>
      <c r="E58" s="25">
        <v>10</v>
      </c>
      <c r="F58" s="9"/>
      <c r="G58" s="9">
        <f t="shared" si="0"/>
        <v>10</v>
      </c>
      <c r="H58" s="9">
        <v>10</v>
      </c>
      <c r="I58" s="9"/>
      <c r="J58" s="9">
        <f t="shared" si="1"/>
        <v>10</v>
      </c>
      <c r="K58" s="24">
        <f t="shared" si="2"/>
        <v>0</v>
      </c>
      <c r="L58" s="9">
        <f t="shared" si="3"/>
        <v>0</v>
      </c>
      <c r="M58" s="9">
        <f t="shared" si="4"/>
        <v>0</v>
      </c>
    </row>
    <row r="59" spans="1:13" ht="54.75" customHeight="1">
      <c r="A59" s="9"/>
      <c r="B59" s="15" t="s">
        <v>67</v>
      </c>
      <c r="C59" s="20" t="s">
        <v>49</v>
      </c>
      <c r="D59" s="20" t="s">
        <v>65</v>
      </c>
      <c r="E59" s="25">
        <v>10</v>
      </c>
      <c r="F59" s="9"/>
      <c r="G59" s="9">
        <f t="shared" si="0"/>
        <v>10</v>
      </c>
      <c r="H59" s="9">
        <v>10</v>
      </c>
      <c r="I59" s="9"/>
      <c r="J59" s="9">
        <f t="shared" si="1"/>
        <v>10</v>
      </c>
      <c r="K59" s="24">
        <f t="shared" si="2"/>
        <v>0</v>
      </c>
      <c r="L59" s="9">
        <f t="shared" si="3"/>
        <v>0</v>
      </c>
      <c r="M59" s="9">
        <f t="shared" si="4"/>
        <v>0</v>
      </c>
    </row>
    <row r="60" spans="1:13" ht="45.75" customHeight="1">
      <c r="A60" s="9"/>
      <c r="B60" s="15" t="s">
        <v>68</v>
      </c>
      <c r="C60" s="20" t="s">
        <v>49</v>
      </c>
      <c r="D60" s="20" t="s">
        <v>65</v>
      </c>
      <c r="E60" s="25">
        <v>6860</v>
      </c>
      <c r="F60" s="9"/>
      <c r="G60" s="9">
        <f t="shared" si="0"/>
        <v>6860</v>
      </c>
      <c r="H60" s="9">
        <v>6860</v>
      </c>
      <c r="I60" s="9"/>
      <c r="J60" s="9">
        <f t="shared" si="1"/>
        <v>6860</v>
      </c>
      <c r="K60" s="24">
        <f t="shared" si="2"/>
        <v>0</v>
      </c>
      <c r="L60" s="9">
        <f t="shared" si="3"/>
        <v>0</v>
      </c>
      <c r="M60" s="9">
        <f t="shared" si="4"/>
        <v>0</v>
      </c>
    </row>
    <row r="61" spans="1:13" ht="108" customHeight="1">
      <c r="A61" s="9"/>
      <c r="B61" s="15" t="s">
        <v>69</v>
      </c>
      <c r="C61" s="20" t="s">
        <v>49</v>
      </c>
      <c r="D61" s="20" t="s">
        <v>65</v>
      </c>
      <c r="E61" s="25">
        <v>6282</v>
      </c>
      <c r="F61" s="9"/>
      <c r="G61" s="9">
        <f t="shared" si="0"/>
        <v>6282</v>
      </c>
      <c r="H61" s="9">
        <v>6282</v>
      </c>
      <c r="I61" s="9"/>
      <c r="J61" s="9">
        <f t="shared" si="1"/>
        <v>6282</v>
      </c>
      <c r="K61" s="24">
        <f t="shared" si="2"/>
        <v>0</v>
      </c>
      <c r="L61" s="9">
        <f t="shared" si="3"/>
        <v>0</v>
      </c>
      <c r="M61" s="9">
        <f t="shared" si="4"/>
        <v>0</v>
      </c>
    </row>
    <row r="62" spans="1:13" ht="37.5" customHeight="1">
      <c r="A62" s="9"/>
      <c r="B62" s="15" t="s">
        <v>70</v>
      </c>
      <c r="C62" s="20" t="s">
        <v>49</v>
      </c>
      <c r="D62" s="20" t="s">
        <v>65</v>
      </c>
      <c r="E62" s="25">
        <v>490</v>
      </c>
      <c r="F62" s="9"/>
      <c r="G62" s="9">
        <f t="shared" si="0"/>
        <v>490</v>
      </c>
      <c r="H62" s="9">
        <v>490</v>
      </c>
      <c r="I62" s="9"/>
      <c r="J62" s="9">
        <f t="shared" si="1"/>
        <v>490</v>
      </c>
      <c r="K62" s="24">
        <f t="shared" si="2"/>
        <v>0</v>
      </c>
      <c r="L62" s="9">
        <f t="shared" si="3"/>
        <v>0</v>
      </c>
      <c r="M62" s="9">
        <f t="shared" si="4"/>
        <v>0</v>
      </c>
    </row>
    <row r="63" spans="1:13" ht="23.25" customHeigh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1:13" ht="21" customHeight="1">
      <c r="A64" s="8">
        <v>3</v>
      </c>
      <c r="B64" s="8" t="s">
        <v>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47.25" customHeight="1">
      <c r="A65" s="9"/>
      <c r="B65" s="15" t="s">
        <v>71</v>
      </c>
      <c r="C65" s="16" t="s">
        <v>47</v>
      </c>
      <c r="D65" s="16" t="s">
        <v>50</v>
      </c>
      <c r="E65" s="14">
        <v>8631</v>
      </c>
      <c r="F65" s="14"/>
      <c r="G65" s="14">
        <f>E65+F65</f>
        <v>8631</v>
      </c>
      <c r="H65" s="14">
        <v>8631</v>
      </c>
      <c r="I65" s="14"/>
      <c r="J65" s="14">
        <f>H65+I65</f>
        <v>8631</v>
      </c>
      <c r="K65" s="14">
        <f>H65-E65</f>
        <v>0</v>
      </c>
      <c r="L65" s="14">
        <f>F65-I65</f>
        <v>0</v>
      </c>
      <c r="M65" s="14">
        <f>K65+L65</f>
        <v>0</v>
      </c>
    </row>
    <row r="66" spans="1:13" ht="48" customHeight="1">
      <c r="A66" s="9"/>
      <c r="B66" s="15" t="s">
        <v>62</v>
      </c>
      <c r="C66" s="16" t="s">
        <v>47</v>
      </c>
      <c r="D66" s="16" t="s">
        <v>50</v>
      </c>
      <c r="E66" s="14">
        <v>8190</v>
      </c>
      <c r="F66" s="14"/>
      <c r="G66" s="14">
        <f>E66+F66</f>
        <v>8190</v>
      </c>
      <c r="H66" s="14">
        <v>8190</v>
      </c>
      <c r="I66" s="14"/>
      <c r="J66" s="14">
        <f>H66+I66</f>
        <v>8190</v>
      </c>
      <c r="K66" s="14">
        <f>H66-E66</f>
        <v>0</v>
      </c>
      <c r="L66" s="14">
        <f>F66-I66</f>
        <v>0</v>
      </c>
      <c r="M66" s="14">
        <f>K66+L66</f>
        <v>0</v>
      </c>
    </row>
    <row r="67" spans="1:13" ht="40.5" customHeight="1">
      <c r="A67" s="9"/>
      <c r="B67" s="15" t="s">
        <v>63</v>
      </c>
      <c r="C67" s="16" t="s">
        <v>47</v>
      </c>
      <c r="D67" s="16" t="s">
        <v>50</v>
      </c>
      <c r="E67" s="14">
        <v>9072</v>
      </c>
      <c r="F67" s="14"/>
      <c r="G67" s="14">
        <f>E67+F67</f>
        <v>9072</v>
      </c>
      <c r="H67" s="14">
        <v>9072</v>
      </c>
      <c r="I67" s="14"/>
      <c r="J67" s="14">
        <f>H67+I67</f>
        <v>9072</v>
      </c>
      <c r="K67" s="14">
        <f>H67-E67</f>
        <v>0</v>
      </c>
      <c r="L67" s="14">
        <f>F67-I67</f>
        <v>0</v>
      </c>
      <c r="M67" s="14">
        <f>K67+L67</f>
        <v>0</v>
      </c>
    </row>
    <row r="68" spans="1:13" ht="51" customHeight="1">
      <c r="A68" s="9"/>
      <c r="B68" s="15" t="s">
        <v>72</v>
      </c>
      <c r="C68" s="16" t="s">
        <v>47</v>
      </c>
      <c r="D68" s="16" t="s">
        <v>50</v>
      </c>
      <c r="E68" s="14">
        <v>508.04</v>
      </c>
      <c r="F68" s="14"/>
      <c r="G68" s="14">
        <f>E68+F68</f>
        <v>508.04</v>
      </c>
      <c r="H68" s="14">
        <v>503</v>
      </c>
      <c r="I68" s="14"/>
      <c r="J68" s="14">
        <f>H68+I68</f>
        <v>503</v>
      </c>
      <c r="K68" s="14">
        <f>H68-E68</f>
        <v>-5.0400000000000205</v>
      </c>
      <c r="L68" s="14">
        <f>F68-I68</f>
        <v>0</v>
      </c>
      <c r="M68" s="14">
        <f>K68+L68</f>
        <v>-5.0400000000000205</v>
      </c>
    </row>
    <row r="69" spans="1:13" ht="44.25" customHeight="1">
      <c r="A69" s="9"/>
      <c r="B69" s="15" t="s">
        <v>73</v>
      </c>
      <c r="C69" s="16" t="s">
        <v>47</v>
      </c>
      <c r="D69" s="16" t="s">
        <v>50</v>
      </c>
      <c r="E69" s="14">
        <v>7112.52</v>
      </c>
      <c r="F69" s="14"/>
      <c r="G69" s="14">
        <f>E69+F69</f>
        <v>7112.52</v>
      </c>
      <c r="H69" s="14">
        <v>7042</v>
      </c>
      <c r="I69" s="14"/>
      <c r="J69" s="14">
        <f>H69+I69</f>
        <v>7042</v>
      </c>
      <c r="K69" s="14">
        <f>H69-E69</f>
        <v>-70.52000000000044</v>
      </c>
      <c r="L69" s="14">
        <f>F69-I69</f>
        <v>0</v>
      </c>
      <c r="M69" s="14">
        <f>K69+L69</f>
        <v>-70.52000000000044</v>
      </c>
    </row>
    <row r="70" spans="1:13" ht="22.5" customHeight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</row>
    <row r="71" spans="1:13" ht="15.75">
      <c r="A71" s="8">
        <v>4</v>
      </c>
      <c r="B71" s="8" t="s">
        <v>37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0" customHeight="1">
      <c r="A72" s="9"/>
      <c r="B72" s="15" t="s">
        <v>74</v>
      </c>
      <c r="C72" s="9" t="s">
        <v>51</v>
      </c>
      <c r="D72" s="9" t="s">
        <v>50</v>
      </c>
      <c r="E72" s="9">
        <v>100</v>
      </c>
      <c r="F72" s="9"/>
      <c r="G72" s="9">
        <f>E72+F72</f>
        <v>100</v>
      </c>
      <c r="H72" s="9">
        <v>100</v>
      </c>
      <c r="I72" s="9"/>
      <c r="J72" s="9">
        <f>H72+I72</f>
        <v>100</v>
      </c>
      <c r="K72" s="9">
        <f>H72-E72</f>
        <v>0</v>
      </c>
      <c r="L72" s="9">
        <f>F72-I72</f>
        <v>0</v>
      </c>
      <c r="M72" s="9">
        <f>K72+L72</f>
        <v>0</v>
      </c>
    </row>
    <row r="73" spans="1:13" ht="134.25" customHeight="1">
      <c r="A73" s="9"/>
      <c r="B73" s="15" t="s">
        <v>75</v>
      </c>
      <c r="C73" s="9" t="s">
        <v>51</v>
      </c>
      <c r="D73" s="9" t="s">
        <v>50</v>
      </c>
      <c r="E73" s="23">
        <f>(E62/E61)*100</f>
        <v>7.800063673989175</v>
      </c>
      <c r="F73" s="9"/>
      <c r="G73" s="23">
        <f>E73+F73</f>
        <v>7.800063673989175</v>
      </c>
      <c r="H73" s="9">
        <v>7.8</v>
      </c>
      <c r="I73" s="9"/>
      <c r="J73" s="9">
        <f>H73+I73</f>
        <v>7.8</v>
      </c>
      <c r="K73" s="26">
        <f>E73-H73</f>
        <v>6.36739891755056E-05</v>
      </c>
      <c r="L73" s="9">
        <f>F73-I73</f>
        <v>0</v>
      </c>
      <c r="M73" s="27">
        <v>0</v>
      </c>
    </row>
    <row r="74" spans="1:13" ht="126.75" customHeight="1">
      <c r="A74" s="8"/>
      <c r="B74" s="15" t="s">
        <v>76</v>
      </c>
      <c r="C74" s="9" t="s">
        <v>51</v>
      </c>
      <c r="D74" s="9" t="s">
        <v>50</v>
      </c>
      <c r="E74" s="8">
        <v>100</v>
      </c>
      <c r="F74" s="8"/>
      <c r="G74" s="9">
        <f>E74+F74</f>
        <v>100</v>
      </c>
      <c r="H74" s="8">
        <v>100</v>
      </c>
      <c r="I74" s="8"/>
      <c r="J74" s="9">
        <f>H74+I74</f>
        <v>100</v>
      </c>
      <c r="K74" s="9">
        <f>E74-H74</f>
        <v>0</v>
      </c>
      <c r="L74" s="9">
        <f>F74-I74</f>
        <v>0</v>
      </c>
      <c r="M74" s="27">
        <f>K74+L74</f>
        <v>0</v>
      </c>
    </row>
    <row r="75" spans="1:13" ht="69.75" customHeight="1">
      <c r="A75" s="54" t="s">
        <v>77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</row>
    <row r="76" spans="1:13" ht="18" customHeight="1">
      <c r="A76" s="51" t="s">
        <v>38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3"/>
    </row>
    <row r="77" spans="1:13" ht="109.5" customHeight="1">
      <c r="A77" s="51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ht="15.75">
      <c r="A78" s="7"/>
    </row>
    <row r="79" spans="1:4" ht="19.5" customHeight="1">
      <c r="A79" s="10"/>
      <c r="B79" s="10"/>
      <c r="C79" s="10"/>
      <c r="D79" s="10"/>
    </row>
    <row r="80" spans="1:13" ht="18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4" ht="19.5" customHeight="1">
      <c r="A81" s="12" t="s">
        <v>39</v>
      </c>
      <c r="B81" s="12"/>
      <c r="C81" s="12"/>
      <c r="D81" s="12"/>
    </row>
    <row r="82" spans="1:5" ht="15.75">
      <c r="A82" s="57" t="s">
        <v>52</v>
      </c>
      <c r="B82" s="57"/>
      <c r="C82" s="57"/>
      <c r="D82" s="57"/>
      <c r="E82" s="57"/>
    </row>
    <row r="83" spans="1:13" ht="15.75">
      <c r="A83" s="57"/>
      <c r="B83" s="57"/>
      <c r="C83" s="57"/>
      <c r="D83" s="57"/>
      <c r="E83" s="57"/>
      <c r="G83" s="58"/>
      <c r="H83" s="58"/>
      <c r="J83" s="31" t="s">
        <v>53</v>
      </c>
      <c r="K83" s="31"/>
      <c r="L83" s="31"/>
      <c r="M83" s="31"/>
    </row>
    <row r="84" spans="1:13" ht="15.75" customHeight="1">
      <c r="A84" s="13"/>
      <c r="B84" s="13"/>
      <c r="C84" s="13"/>
      <c r="D84" s="13"/>
      <c r="E84" s="13"/>
      <c r="G84" s="59" t="s">
        <v>40</v>
      </c>
      <c r="H84" s="59"/>
      <c r="J84" s="36" t="s">
        <v>41</v>
      </c>
      <c r="K84" s="36"/>
      <c r="L84" s="36"/>
      <c r="M84" s="36"/>
    </row>
    <row r="85" spans="1:13" ht="43.5" customHeight="1">
      <c r="A85" s="57" t="s">
        <v>81</v>
      </c>
      <c r="B85" s="57"/>
      <c r="C85" s="57"/>
      <c r="D85" s="57"/>
      <c r="E85" s="57"/>
      <c r="G85" s="58"/>
      <c r="H85" s="58"/>
      <c r="J85" s="31" t="s">
        <v>54</v>
      </c>
      <c r="K85" s="31"/>
      <c r="L85" s="31"/>
      <c r="M85" s="31"/>
    </row>
    <row r="86" spans="1:13" ht="15.75" customHeight="1">
      <c r="A86" s="57"/>
      <c r="B86" s="57"/>
      <c r="C86" s="57"/>
      <c r="D86" s="57"/>
      <c r="E86" s="57"/>
      <c r="G86" s="59" t="s">
        <v>40</v>
      </c>
      <c r="H86" s="59"/>
      <c r="J86" s="36" t="s">
        <v>41</v>
      </c>
      <c r="K86" s="36"/>
      <c r="L86" s="36"/>
      <c r="M86" s="36"/>
    </row>
  </sheetData>
  <sheetProtection/>
  <mergeCells count="63">
    <mergeCell ref="G84:H84"/>
    <mergeCell ref="J84:M84"/>
    <mergeCell ref="A85:E86"/>
    <mergeCell ref="G85:H85"/>
    <mergeCell ref="J85:M85"/>
    <mergeCell ref="G86:H86"/>
    <mergeCell ref="J86:M86"/>
    <mergeCell ref="A75:M75"/>
    <mergeCell ref="A77:M77"/>
    <mergeCell ref="A82:E83"/>
    <mergeCell ref="G83:H83"/>
    <mergeCell ref="J83:M83"/>
    <mergeCell ref="A80:M80"/>
    <mergeCell ref="A76:M76"/>
    <mergeCell ref="A70:M7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4:M54"/>
    <mergeCell ref="A63:M63"/>
    <mergeCell ref="A36:M36"/>
    <mergeCell ref="A39:A40"/>
    <mergeCell ref="B39:D40"/>
    <mergeCell ref="E39:G39"/>
    <mergeCell ref="H39:J39"/>
    <mergeCell ref="K39:M39"/>
    <mergeCell ref="R28:T28"/>
    <mergeCell ref="U28:W28"/>
    <mergeCell ref="X28:Z28"/>
    <mergeCell ref="B30:D30"/>
    <mergeCell ref="A34:M34"/>
    <mergeCell ref="K28:M28"/>
    <mergeCell ref="B31:D31"/>
    <mergeCell ref="B32:D32"/>
    <mergeCell ref="B33:D33"/>
    <mergeCell ref="A28:A29"/>
    <mergeCell ref="B28:D29"/>
    <mergeCell ref="E28:G28"/>
    <mergeCell ref="H28:J2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J1:M4"/>
    <mergeCell ref="A5:M5"/>
    <mergeCell ref="A6:M6"/>
    <mergeCell ref="A7:A8"/>
    <mergeCell ref="E7:M7"/>
    <mergeCell ref="E8:M8"/>
  </mergeCells>
  <printOptions/>
  <pageMargins left="0.35433070866141736" right="0.7874015748031497" top="0.35433070866141736" bottom="0.31496062992125984" header="0.31496062992125984" footer="0.31496062992125984"/>
  <pageSetup fitToHeight="5" horizontalDpi="600" verticalDpi="600" orientation="landscape" paperSize="9" scale="60" r:id="rId1"/>
  <rowBreaks count="3" manualBreakCount="3">
    <brk id="42" max="14" man="1"/>
    <brk id="62" max="14" man="1"/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2021-01-26T12:56:13Z</cp:lastPrinted>
  <dcterms:created xsi:type="dcterms:W3CDTF">2020-11-05T12:36:48Z</dcterms:created>
  <dcterms:modified xsi:type="dcterms:W3CDTF">2021-02-26T04:27:23Z</dcterms:modified>
  <cp:category/>
  <cp:version/>
  <cp:contentType/>
  <cp:contentStatus/>
</cp:coreProperties>
</file>