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рік'!$A$1:$M$79</definedName>
  </definedNames>
  <calcPr fullCalcOnLoad="1"/>
</workbook>
</file>

<file path=xl/sharedStrings.xml><?xml version="1.0" encoding="utf-8"?>
<sst xmlns="http://schemas.openxmlformats.org/spreadsheetml/2006/main" count="137" uniqueCount="82">
  <si>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</si>
  <si>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</si>
  <si>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</si>
  <si>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</si>
  <si>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</si>
  <si>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</si>
  <si>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</si>
  <si>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</si>
  <si>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</si>
  <si>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</si>
  <si>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</si>
  <si>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</si>
  <si>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</si>
  <si>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</si>
  <si>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</si>
  <si>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</si>
  <si>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</si>
  <si>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</si>
  <si>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</si>
  <si>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</si>
  <si>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</si>
  <si>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</si>
  <si>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</si>
  <si>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</si>
  <si>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</si>
  <si>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</si>
  <si>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</si>
  <si>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</si>
  <si>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</si>
  <si>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</si>
  <si>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</si>
  <si>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</si>
  <si>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</si>
  <si>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</si>
  <si>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</si>
  <si>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</si>
  <si>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</si>
  <si>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</si>
  <si>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</si>
  <si>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</si>
  <si>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</si>
  <si>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</si>
  <si>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</si>
  <si>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</si>
  <si>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</si>
  <si>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Директор департаменту соціальної політики</t>
  </si>
  <si>
    <t>О.І. Гудзенко</t>
  </si>
  <si>
    <t>Ю.П. Кобелева</t>
  </si>
  <si>
    <t>про виконання паспорта бюджетної програми місцевого бюджету на 01.01.2021 року</t>
  </si>
  <si>
    <t>1</t>
  </si>
  <si>
    <t>од.</t>
  </si>
  <si>
    <t>відс.</t>
  </si>
  <si>
    <t>грн.</t>
  </si>
  <si>
    <t>Забезпечення ефективного виконання завдань і функцій соціальної сфери</t>
  </si>
  <si>
    <t>2</t>
  </si>
  <si>
    <t>Кошторис</t>
  </si>
  <si>
    <t>Розрахунок</t>
  </si>
  <si>
    <t>Грошова  компенсація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</si>
  <si>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</si>
  <si>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Забезпечення виплати грошової  компенсації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</si>
  <si>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 xml:space="preserve">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Касові видатків по даній програмі за  2020 рік становлять 5 937 304,08  грн.  що менше на 1,92 грн від видатків затверджених паспортом і складає 99,99 % від уточненого плану на 2020 рік та відповідають фактичній потребі в коштах </t>
  </si>
  <si>
    <t>кількість осіб з інвалідністю, які потребують поліпшення житлових умов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</si>
  <si>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</si>
  <si>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</si>
  <si>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</si>
  <si>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кошторисних призначень , передбачених на забезпечення виплати грошової компенсації за належні для отримання жилі приміщення, за рахунок коштів субвенції з державного бюджет</t>
  </si>
  <si>
    <t>рішення комісії</t>
  </si>
  <si>
    <t xml:space="preserve">Пояснення щодо причин розбіжностей між фактичними та затвердженими результативними показниками   Касові видатків по даній програмі за  2020 рік становлять 5 937 304,08 грн.  що менше на 1,92 грн від видатків затверджених паспортом і складає 99,99 % від уточненого плану на 2020 рік та відповідають фактичній потребі в коштах на придбання житла для сімей учасників бойових дій на території інших держав. 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</si>
  <si>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</si>
  <si>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</si>
  <si>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 xml:space="preserve">Інформація щодо забезпечення житлом </t>
  </si>
  <si>
    <t xml:space="preserve">Пояснення щодо причин розбіжностей між фактичними та затвердженими результативними показниками  </t>
  </si>
  <si>
    <t>Середня вартість однієї придбаної квартири (будинку)</t>
  </si>
  <si>
    <t>Середня вартість витрат на оформлення права власності на житло</t>
  </si>
  <si>
    <t>середня вартість 1 кв.м. придбаного житла</t>
  </si>
  <si>
    <t xml:space="preserve">Частка забезпечення житлом осіб з інвалідністю, які потребують поліпшення житлових умов </t>
  </si>
  <si>
    <t xml:space="preserve"> Частка забезпечення житлом осіб, сімей які потребують поліпшення житлових умов складає 26,6 %, що пояснюється відсутністю належного обсягу субвенції для 100% забезпечення мети програми. В той же час кошти використано на 99,99% від річного плану. </t>
  </si>
  <si>
    <t>Пояснення щодо причин розбіжностей між фактичними та затвердженими результативними показниками:У звязку з меншою вартістю придбання 4 квартир в порівнянні з плановою. Середня вартість однієї придбаної квартири на 0,48 грн. менша. При цьому забезпечено придбання необхідної кількості квартир в межах кошторисних призначень.</t>
  </si>
  <si>
    <t xml:space="preserve">   Усі завдання, передбачені бюджетною програмою 0813223 "Грошова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умов", виконано. Забезпечена мета бюджетної програми, а саме - забезпечення виплати грошової компенсації за належні для отримання жилі приміщення для окремих категорій населення відповідно до законодавства . Програма залишається актуальною для подальшої реалізації. Завдяки коштам, виділеним за рахунок коштів субвенції на реалізацію програми, у 2020 році вдалося забезпечити 4 особи житлом. Бюджетні кошти використані за призначенням  та в повному обсязі в межах фактичної потреби. </t>
  </si>
  <si>
    <t>(0813223)</t>
  </si>
  <si>
    <t>Аналіз стану виконання результативних показників        Бюджетна програма "Грошова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умов" запроваджена для забезпечення житлом пільгової категорії населення - учасників бойових дій на території інших держав.   За показниками продукту у 2020 році 26,6 % виконання та показник якості  свідчать, що заходами програми  охоплено 26,6% від загальної чисельності одержувачів, що звернулися  за житлом. Придбано 4 квартир з 15 запланованих.</t>
  </si>
  <si>
    <t xml:space="preserve">Заступник директора департаменту - начальник управління бухгалтерського обліку та фінансування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</si>
</sst>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3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 vertical="center" wrapText="1"/>
      <protection/>
    </xf>
    <xf numFmtId="164" fontId="10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164" fontId="1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5" fillId="0" borderId="17" xfId="0" applyFont="1" applyBorder="1" applyAlignment="1" applyProtection="1">
      <alignment vertical="center" wrapText="1"/>
      <protection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3" fontId="46" fillId="0" borderId="10" xfId="0" applyNumberFormat="1" applyFont="1" applyBorder="1" applyAlignment="1">
      <alignment/>
    </xf>
    <xf numFmtId="165" fontId="5" fillId="0" borderId="10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3" fillId="0" borderId="1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164" fontId="1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4" fontId="12" fillId="0" borderId="0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54" fillId="0" borderId="25" xfId="0" applyFont="1" applyBorder="1" applyAlignment="1">
      <alignment horizontal="center" vertical="top"/>
    </xf>
    <xf numFmtId="0" fontId="50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zoomScalePageLayoutView="0" workbookViewId="0" topLeftCell="A70">
      <selection activeCell="A72" sqref="A72:M79"/>
    </sheetView>
  </sheetViews>
  <sheetFormatPr defaultColWidth="9.140625" defaultRowHeight="15"/>
  <cols>
    <col min="1" max="1" width="7.28125" style="1" customWidth="1"/>
    <col min="2" max="2" width="40.00390625" style="1" customWidth="1"/>
    <col min="3" max="3" width="11.421875" style="1" customWidth="1"/>
    <col min="4" max="4" width="19.28125" style="1" customWidth="1"/>
    <col min="5" max="5" width="14.8515625" style="1" customWidth="1"/>
    <col min="6" max="6" width="17.7109375" style="1" customWidth="1"/>
    <col min="7" max="7" width="15.57421875" style="1" customWidth="1"/>
    <col min="8" max="8" width="14.28125" style="1" customWidth="1"/>
    <col min="9" max="10" width="16.421875" style="1" customWidth="1"/>
    <col min="11" max="11" width="14.140625" style="1" customWidth="1"/>
    <col min="12" max="12" width="13.00390625" style="1" customWidth="1"/>
    <col min="13" max="13" width="17.28125" style="1" customWidth="1"/>
    <col min="14" max="16384" width="9.140625" style="1" customWidth="1"/>
  </cols>
  <sheetData>
    <row r="1" spans="10:13" ht="15.75" customHeight="1">
      <c r="J1" s="87" t="s">
        <v>0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48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89" t="s">
        <v>2</v>
      </c>
      <c r="B7" s="13" t="s">
        <v>42</v>
      </c>
      <c r="C7" s="2"/>
      <c r="E7" s="90" t="s">
        <v>44</v>
      </c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89"/>
      <c r="B8" s="3" t="s">
        <v>3</v>
      </c>
      <c r="C8" s="4"/>
      <c r="D8" s="5"/>
      <c r="E8" s="91" t="s">
        <v>4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89" t="s">
        <v>5</v>
      </c>
      <c r="B9" s="13" t="s">
        <v>43</v>
      </c>
      <c r="C9" s="2"/>
      <c r="E9" s="90" t="s">
        <v>44</v>
      </c>
      <c r="F9" s="90"/>
      <c r="G9" s="90"/>
      <c r="H9" s="90"/>
      <c r="I9" s="90"/>
      <c r="J9" s="90"/>
      <c r="K9" s="90"/>
      <c r="L9" s="90"/>
      <c r="M9" s="90"/>
    </row>
    <row r="10" spans="1:31" ht="15" customHeight="1">
      <c r="A10" s="89"/>
      <c r="B10" s="3" t="s">
        <v>3</v>
      </c>
      <c r="C10" s="4"/>
      <c r="D10" s="5"/>
      <c r="E10" s="95" t="s">
        <v>6</v>
      </c>
      <c r="F10" s="95"/>
      <c r="G10" s="95"/>
      <c r="H10" s="95"/>
      <c r="I10" s="95"/>
      <c r="J10" s="95"/>
      <c r="K10" s="95"/>
      <c r="L10" s="95"/>
      <c r="M10" s="95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02.75" customHeight="1">
      <c r="A11" s="89" t="s">
        <v>7</v>
      </c>
      <c r="B11" s="16" t="s">
        <v>79</v>
      </c>
      <c r="C11" s="14">
        <v>1060</v>
      </c>
      <c r="E11" s="96" t="s">
        <v>57</v>
      </c>
      <c r="F11" s="96"/>
      <c r="G11" s="96"/>
      <c r="H11" s="96"/>
      <c r="I11" s="96"/>
      <c r="J11" s="96"/>
      <c r="K11" s="96"/>
      <c r="L11" s="96"/>
      <c r="M11" s="9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5" customHeight="1">
      <c r="A12" s="89"/>
      <c r="B12" s="3" t="s">
        <v>3</v>
      </c>
      <c r="C12" s="6" t="s">
        <v>8</v>
      </c>
      <c r="D12" s="5"/>
      <c r="E12" s="91" t="s">
        <v>9</v>
      </c>
      <c r="F12" s="91"/>
      <c r="G12" s="91"/>
      <c r="H12" s="91"/>
      <c r="I12" s="91"/>
      <c r="J12" s="91"/>
      <c r="K12" s="91"/>
      <c r="L12" s="91"/>
      <c r="M12" s="9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9.5" customHeight="1">
      <c r="A13" s="98" t="s">
        <v>10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5.75">
      <c r="A14" s="7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8" customHeight="1">
      <c r="A15" s="8" t="s">
        <v>11</v>
      </c>
      <c r="B15" s="99" t="s">
        <v>12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5">
        <v>1</v>
      </c>
      <c r="B16" s="92" t="s">
        <v>53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5.75">
      <c r="A17" s="7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5.75">
      <c r="A18" s="9" t="s">
        <v>13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19.5" customHeight="1">
      <c r="A19" s="2"/>
      <c r="B19" s="97" t="s">
        <v>58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5.75">
      <c r="A20" s="9" t="s">
        <v>14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5.75">
      <c r="A21" s="7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29.25" customHeight="1">
      <c r="A22" s="17" t="s">
        <v>11</v>
      </c>
      <c r="B22" s="99" t="s">
        <v>15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99" customHeight="1">
      <c r="A23" s="15">
        <v>1</v>
      </c>
      <c r="B23" s="92" t="s">
        <v>59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15.75">
      <c r="A24" s="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15.75">
      <c r="A25" s="9" t="s">
        <v>16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2:31" ht="15.75" customHeight="1">
      <c r="B26" s="2"/>
      <c r="M26" s="2" t="s">
        <v>17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5.75">
      <c r="A27" s="7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ht="30" customHeight="1">
      <c r="A28" s="99" t="s">
        <v>11</v>
      </c>
      <c r="B28" s="99" t="s">
        <v>18</v>
      </c>
      <c r="C28" s="99"/>
      <c r="D28" s="99"/>
      <c r="E28" s="99" t="s">
        <v>19</v>
      </c>
      <c r="F28" s="99"/>
      <c r="G28" s="99"/>
      <c r="H28" s="99" t="s">
        <v>20</v>
      </c>
      <c r="I28" s="99"/>
      <c r="J28" s="99"/>
      <c r="K28" s="99" t="s">
        <v>21</v>
      </c>
      <c r="L28" s="99"/>
      <c r="M28" s="99"/>
      <c r="P28" s="22"/>
      <c r="Q28" s="22"/>
      <c r="R28" s="100"/>
      <c r="S28" s="100"/>
      <c r="T28" s="100"/>
      <c r="U28" s="100"/>
      <c r="V28" s="100"/>
      <c r="W28" s="100"/>
      <c r="X28" s="100"/>
      <c r="Y28" s="100"/>
      <c r="Z28" s="100"/>
      <c r="AA28" s="22"/>
      <c r="AB28" s="22"/>
      <c r="AC28" s="22"/>
      <c r="AD28" s="22"/>
      <c r="AE28" s="22"/>
    </row>
    <row r="29" spans="1:31" ht="33" customHeight="1">
      <c r="A29" s="99"/>
      <c r="B29" s="99"/>
      <c r="C29" s="99"/>
      <c r="D29" s="99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O29" s="22"/>
      <c r="P29" s="22"/>
      <c r="Q29" s="22"/>
      <c r="R29" s="36"/>
      <c r="S29" s="19"/>
      <c r="T29" s="19"/>
      <c r="U29" s="19"/>
      <c r="V29" s="19"/>
      <c r="W29" s="19"/>
      <c r="X29" s="19"/>
      <c r="Y29" s="19"/>
      <c r="Z29" s="19"/>
      <c r="AA29" s="22"/>
      <c r="AB29" s="22"/>
      <c r="AC29" s="22"/>
      <c r="AD29" s="22"/>
      <c r="AE29" s="22"/>
    </row>
    <row r="30" spans="1:31" ht="15.75">
      <c r="A30" s="8">
        <v>1</v>
      </c>
      <c r="B30" s="99">
        <v>2</v>
      </c>
      <c r="C30" s="99"/>
      <c r="D30" s="99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O30" s="22"/>
      <c r="P30" s="22"/>
      <c r="Q30" s="22"/>
      <c r="R30" s="36"/>
      <c r="S30" s="19"/>
      <c r="T30" s="19"/>
      <c r="U30" s="19"/>
      <c r="V30" s="19"/>
      <c r="W30" s="19"/>
      <c r="X30" s="19"/>
      <c r="Y30" s="19"/>
      <c r="Z30" s="19"/>
      <c r="AA30" s="22"/>
      <c r="AB30" s="22"/>
      <c r="AC30" s="22"/>
      <c r="AD30" s="22"/>
      <c r="AE30" s="22"/>
    </row>
    <row r="31" spans="1:31" ht="181.5" customHeight="1">
      <c r="A31" s="42" t="s">
        <v>49</v>
      </c>
      <c r="B31" s="103" t="s">
        <v>59</v>
      </c>
      <c r="C31" s="103"/>
      <c r="D31" s="103"/>
      <c r="E31" s="38"/>
      <c r="F31" s="26">
        <v>5937306</v>
      </c>
      <c r="G31" s="12">
        <f>F31+E31</f>
        <v>5937306</v>
      </c>
      <c r="H31" s="12"/>
      <c r="I31" s="12">
        <v>5937304.08</v>
      </c>
      <c r="J31" s="12">
        <f>H31+I31</f>
        <v>5937304.08</v>
      </c>
      <c r="K31" s="12">
        <f>H31-E31</f>
        <v>0</v>
      </c>
      <c r="L31" s="12">
        <f>I31-F31</f>
        <v>-1.9199999999254942</v>
      </c>
      <c r="M31" s="12">
        <f>K31+L31</f>
        <v>-1.9199999999254942</v>
      </c>
      <c r="O31" s="109"/>
      <c r="P31" s="109"/>
      <c r="Q31" s="109"/>
      <c r="R31" s="23"/>
      <c r="S31" s="23"/>
      <c r="T31" s="23"/>
      <c r="U31" s="19"/>
      <c r="V31" s="19"/>
      <c r="W31" s="19"/>
      <c r="X31" s="19"/>
      <c r="Y31" s="19"/>
      <c r="Z31" s="19"/>
      <c r="AA31" s="22"/>
      <c r="AB31" s="22"/>
      <c r="AC31" s="22"/>
      <c r="AD31" s="22"/>
      <c r="AE31" s="22"/>
    </row>
    <row r="32" spans="1:31" ht="68.25" customHeight="1" hidden="1">
      <c r="A32" s="37" t="s">
        <v>54</v>
      </c>
      <c r="B32" s="107"/>
      <c r="C32" s="108"/>
      <c r="D32" s="108"/>
      <c r="E32" s="48"/>
      <c r="F32" s="48"/>
      <c r="G32" s="12"/>
      <c r="H32" s="12"/>
      <c r="I32" s="12"/>
      <c r="J32" s="12"/>
      <c r="K32" s="12"/>
      <c r="L32" s="12"/>
      <c r="M32" s="12"/>
      <c r="O32" s="109"/>
      <c r="P32" s="109"/>
      <c r="Q32" s="109"/>
      <c r="R32" s="23"/>
      <c r="S32" s="23"/>
      <c r="T32" s="23"/>
      <c r="U32" s="36"/>
      <c r="V32" s="36"/>
      <c r="W32" s="36"/>
      <c r="X32" s="36"/>
      <c r="Y32" s="36"/>
      <c r="Z32" s="36"/>
      <c r="AA32" s="22"/>
      <c r="AB32" s="22"/>
      <c r="AC32" s="22"/>
      <c r="AD32" s="22"/>
      <c r="AE32" s="22"/>
    </row>
    <row r="33" spans="1:31" ht="15.75">
      <c r="A33" s="8"/>
      <c r="B33" s="104" t="s">
        <v>25</v>
      </c>
      <c r="C33" s="105"/>
      <c r="D33" s="106"/>
      <c r="E33" s="12">
        <f>E32+E31</f>
        <v>0</v>
      </c>
      <c r="F33" s="12">
        <f>F32+F31</f>
        <v>5937306</v>
      </c>
      <c r="G33" s="12">
        <f>G32+G31</f>
        <v>5937306</v>
      </c>
      <c r="H33" s="12">
        <f aca="true" t="shared" si="0" ref="H33:M33">H31</f>
        <v>0</v>
      </c>
      <c r="I33" s="12">
        <f t="shared" si="0"/>
        <v>5937304.08</v>
      </c>
      <c r="J33" s="12">
        <f t="shared" si="0"/>
        <v>5937304.08</v>
      </c>
      <c r="K33" s="12">
        <f t="shared" si="0"/>
        <v>0</v>
      </c>
      <c r="L33" s="12">
        <f t="shared" si="0"/>
        <v>-1.9199999999254942</v>
      </c>
      <c r="M33" s="12">
        <f t="shared" si="0"/>
        <v>-1.9199999999254942</v>
      </c>
      <c r="O33" s="22"/>
      <c r="P33" s="22"/>
      <c r="Q33" s="22"/>
      <c r="R33" s="36"/>
      <c r="S33" s="19"/>
      <c r="T33" s="19"/>
      <c r="U33" s="19"/>
      <c r="V33" s="19"/>
      <c r="W33" s="19"/>
      <c r="X33" s="19"/>
      <c r="Y33" s="19"/>
      <c r="Z33" s="19"/>
      <c r="AA33" s="22"/>
      <c r="AB33" s="22"/>
      <c r="AC33" s="22"/>
      <c r="AD33" s="22"/>
      <c r="AE33" s="22"/>
    </row>
    <row r="34" spans="1:31" ht="84" customHeight="1">
      <c r="A34" s="101" t="s">
        <v>60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24" customHeight="1">
      <c r="A35" s="113" t="s">
        <v>26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3:31" ht="16.5" customHeight="1">
      <c r="M36" s="2" t="s">
        <v>17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2.75" customHeight="1">
      <c r="A37" s="7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31.5" customHeight="1">
      <c r="A38" s="99" t="s">
        <v>27</v>
      </c>
      <c r="B38" s="99" t="s">
        <v>28</v>
      </c>
      <c r="C38" s="99"/>
      <c r="D38" s="99"/>
      <c r="E38" s="99" t="s">
        <v>19</v>
      </c>
      <c r="F38" s="99"/>
      <c r="G38" s="99"/>
      <c r="H38" s="99" t="s">
        <v>20</v>
      </c>
      <c r="I38" s="99"/>
      <c r="J38" s="99"/>
      <c r="K38" s="99" t="s">
        <v>21</v>
      </c>
      <c r="L38" s="99"/>
      <c r="M38" s="9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33.75" customHeight="1">
      <c r="A39" s="99"/>
      <c r="B39" s="99"/>
      <c r="C39" s="99"/>
      <c r="D39" s="99"/>
      <c r="E39" s="8" t="s">
        <v>22</v>
      </c>
      <c r="F39" s="8" t="s">
        <v>23</v>
      </c>
      <c r="G39" s="8" t="s">
        <v>24</v>
      </c>
      <c r="H39" s="8" t="s">
        <v>22</v>
      </c>
      <c r="I39" s="8" t="s">
        <v>23</v>
      </c>
      <c r="J39" s="8" t="s">
        <v>24</v>
      </c>
      <c r="K39" s="8" t="s">
        <v>22</v>
      </c>
      <c r="L39" s="8" t="s">
        <v>23</v>
      </c>
      <c r="M39" s="8" t="s">
        <v>24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15.75">
      <c r="A40" s="8">
        <v>1</v>
      </c>
      <c r="B40" s="99">
        <v>2</v>
      </c>
      <c r="C40" s="99"/>
      <c r="D40" s="99"/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ht="53.25" customHeight="1" hidden="1">
      <c r="A41" s="8"/>
      <c r="B41" s="83"/>
      <c r="C41" s="84"/>
      <c r="D41" s="85"/>
      <c r="E41" s="12"/>
      <c r="F41" s="12"/>
      <c r="G41" s="12"/>
      <c r="H41" s="12"/>
      <c r="I41" s="12"/>
      <c r="J41" s="12"/>
      <c r="K41" s="12"/>
      <c r="L41" s="12"/>
      <c r="M41" s="12"/>
      <c r="O41" s="24"/>
      <c r="P41" s="82"/>
      <c r="Q41" s="82"/>
      <c r="R41" s="82"/>
      <c r="S41" s="82"/>
      <c r="T41" s="82"/>
      <c r="U41" s="82"/>
      <c r="V41" s="86"/>
      <c r="W41" s="86"/>
      <c r="X41" s="22"/>
      <c r="Y41" s="22"/>
      <c r="Z41" s="22"/>
      <c r="AA41" s="22"/>
      <c r="AB41" s="22"/>
      <c r="AC41" s="22"/>
      <c r="AD41" s="22"/>
      <c r="AE41" s="22"/>
    </row>
    <row r="42" spans="1:31" ht="53.25" customHeight="1" hidden="1">
      <c r="A42" s="18"/>
      <c r="B42" s="83"/>
      <c r="C42" s="84"/>
      <c r="D42" s="85"/>
      <c r="E42" s="12"/>
      <c r="F42" s="12"/>
      <c r="G42" s="12"/>
      <c r="H42" s="12"/>
      <c r="I42" s="12"/>
      <c r="J42" s="12"/>
      <c r="K42" s="12"/>
      <c r="L42" s="12"/>
      <c r="M42" s="12"/>
      <c r="O42" s="24"/>
      <c r="P42" s="25"/>
      <c r="Q42" s="25"/>
      <c r="R42" s="25"/>
      <c r="S42" s="25"/>
      <c r="T42" s="25"/>
      <c r="U42" s="25"/>
      <c r="V42" s="86"/>
      <c r="W42" s="86"/>
      <c r="X42" s="22"/>
      <c r="Y42" s="22"/>
      <c r="Z42" s="22"/>
      <c r="AA42" s="22"/>
      <c r="AB42" s="22"/>
      <c r="AC42" s="22"/>
      <c r="AD42" s="22"/>
      <c r="AE42" s="22"/>
    </row>
    <row r="43" spans="1:31" ht="15.75">
      <c r="A43" s="7"/>
      <c r="O43" s="24"/>
      <c r="P43" s="82"/>
      <c r="Q43" s="82"/>
      <c r="R43" s="82"/>
      <c r="S43" s="82"/>
      <c r="T43" s="82"/>
      <c r="U43" s="8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ht="15.75">
      <c r="A44" s="9" t="s">
        <v>29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ht="15.75">
      <c r="A45" s="7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ht="53.25" customHeight="1">
      <c r="A46" s="99" t="s">
        <v>27</v>
      </c>
      <c r="B46" s="99" t="s">
        <v>30</v>
      </c>
      <c r="C46" s="99" t="s">
        <v>31</v>
      </c>
      <c r="D46" s="99" t="s">
        <v>32</v>
      </c>
      <c r="E46" s="99" t="s">
        <v>19</v>
      </c>
      <c r="F46" s="99"/>
      <c r="G46" s="99"/>
      <c r="H46" s="99" t="s">
        <v>33</v>
      </c>
      <c r="I46" s="99"/>
      <c r="J46" s="99"/>
      <c r="K46" s="99" t="s">
        <v>21</v>
      </c>
      <c r="L46" s="99"/>
      <c r="M46" s="99"/>
      <c r="O46" s="22"/>
      <c r="P46" s="76"/>
      <c r="Q46" s="76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ht="30.75" customHeight="1">
      <c r="A47" s="99"/>
      <c r="B47" s="99"/>
      <c r="C47" s="99"/>
      <c r="D47" s="99"/>
      <c r="E47" s="8" t="s">
        <v>22</v>
      </c>
      <c r="F47" s="8" t="s">
        <v>23</v>
      </c>
      <c r="G47" s="8" t="s">
        <v>24</v>
      </c>
      <c r="H47" s="8" t="s">
        <v>22</v>
      </c>
      <c r="I47" s="8" t="s">
        <v>23</v>
      </c>
      <c r="J47" s="8" t="s">
        <v>24</v>
      </c>
      <c r="K47" s="8" t="s">
        <v>22</v>
      </c>
      <c r="L47" s="8" t="s">
        <v>23</v>
      </c>
      <c r="M47" s="8" t="s">
        <v>24</v>
      </c>
      <c r="O47" s="22"/>
      <c r="P47" s="76"/>
      <c r="Q47" s="76"/>
      <c r="R47" s="80"/>
      <c r="S47" s="80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  <c r="O48" s="22"/>
      <c r="P48" s="60"/>
      <c r="Q48" s="60"/>
      <c r="R48" s="80"/>
      <c r="S48" s="80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ht="35.25" customHeight="1" hidden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/>
      <c r="O49" s="22"/>
      <c r="P49" s="60"/>
      <c r="Q49" s="60"/>
      <c r="R49" s="80"/>
      <c r="S49" s="80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ht="15.75" customHeight="1">
      <c r="A50" s="8">
        <v>1</v>
      </c>
      <c r="B50" s="18" t="s">
        <v>34</v>
      </c>
      <c r="C50" s="18"/>
      <c r="D50" s="8"/>
      <c r="E50" s="8"/>
      <c r="F50" s="8"/>
      <c r="G50" s="8"/>
      <c r="H50" s="8"/>
      <c r="I50" s="8"/>
      <c r="J50" s="8"/>
      <c r="K50" s="8"/>
      <c r="L50" s="8"/>
      <c r="M50" s="8"/>
      <c r="P50" s="60"/>
      <c r="Q50" s="60"/>
      <c r="R50" s="39"/>
      <c r="S50" s="80"/>
      <c r="T50" s="80"/>
      <c r="U50" s="80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ht="86.25" customHeight="1">
      <c r="A51" s="35"/>
      <c r="B51" s="61" t="s">
        <v>61</v>
      </c>
      <c r="C51" s="62" t="s">
        <v>50</v>
      </c>
      <c r="D51" s="43" t="s">
        <v>66</v>
      </c>
      <c r="E51" s="38"/>
      <c r="F51" s="67">
        <v>15</v>
      </c>
      <c r="G51" s="28">
        <v>15</v>
      </c>
      <c r="H51" s="28"/>
      <c r="I51" s="28">
        <v>15</v>
      </c>
      <c r="J51" s="28">
        <v>15</v>
      </c>
      <c r="K51" s="28"/>
      <c r="L51" s="28">
        <v>0</v>
      </c>
      <c r="M51" s="28">
        <f>L51+K51</f>
        <v>0</v>
      </c>
      <c r="P51" s="77" t="s">
        <v>54</v>
      </c>
      <c r="Q51" s="77"/>
      <c r="R51" s="39"/>
      <c r="S51" s="34"/>
      <c r="T51" s="34"/>
      <c r="U51" s="51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ht="46.5" customHeight="1">
      <c r="A52" s="58"/>
      <c r="B52" s="63" t="s">
        <v>62</v>
      </c>
      <c r="C52" s="64" t="s">
        <v>52</v>
      </c>
      <c r="D52" s="75" t="s">
        <v>66</v>
      </c>
      <c r="E52" s="57"/>
      <c r="F52" s="72">
        <v>19599575.64</v>
      </c>
      <c r="G52" s="73">
        <f>F52</f>
        <v>19599575.64</v>
      </c>
      <c r="H52" s="59"/>
      <c r="I52" s="59">
        <v>19599575.64</v>
      </c>
      <c r="J52" s="59">
        <f>I52</f>
        <v>19599575.64</v>
      </c>
      <c r="K52" s="59"/>
      <c r="L52" s="59">
        <f>I52-F52</f>
        <v>0</v>
      </c>
      <c r="M52" s="59">
        <f>K52</f>
        <v>0</v>
      </c>
      <c r="O52" s="30"/>
      <c r="P52" s="76"/>
      <c r="Q52" s="76"/>
      <c r="R52" s="30"/>
      <c r="S52" s="30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69.75" customHeight="1">
      <c r="A53" s="52"/>
      <c r="B53" s="65" t="s">
        <v>63</v>
      </c>
      <c r="C53" s="43" t="s">
        <v>52</v>
      </c>
      <c r="D53" s="43" t="s">
        <v>66</v>
      </c>
      <c r="E53" s="27"/>
      <c r="F53" s="74">
        <v>19554575.64</v>
      </c>
      <c r="G53" s="73">
        <f>F53</f>
        <v>19554575.64</v>
      </c>
      <c r="H53" s="12"/>
      <c r="I53" s="12">
        <v>19554575.64</v>
      </c>
      <c r="J53" s="12">
        <f>I53</f>
        <v>19554575.64</v>
      </c>
      <c r="K53" s="12"/>
      <c r="L53" s="59">
        <f>I53-F53</f>
        <v>0</v>
      </c>
      <c r="M53" s="12">
        <f>L53</f>
        <v>0</v>
      </c>
      <c r="O53" s="30"/>
      <c r="P53" s="76"/>
      <c r="Q53" s="76"/>
      <c r="R53" s="30"/>
      <c r="S53" s="30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72.75" customHeight="1">
      <c r="A54" s="52"/>
      <c r="B54" s="65" t="s">
        <v>64</v>
      </c>
      <c r="C54" s="43" t="s">
        <v>52</v>
      </c>
      <c r="D54" s="43" t="s">
        <v>66</v>
      </c>
      <c r="E54" s="27"/>
      <c r="F54" s="74">
        <v>45000</v>
      </c>
      <c r="G54" s="73">
        <f>F54</f>
        <v>45000</v>
      </c>
      <c r="H54" s="12"/>
      <c r="I54" s="12">
        <v>45000</v>
      </c>
      <c r="J54" s="12">
        <v>45000</v>
      </c>
      <c r="K54" s="12"/>
      <c r="L54" s="59">
        <f>I54-F54</f>
        <v>0</v>
      </c>
      <c r="M54" s="12">
        <f>L54</f>
        <v>0</v>
      </c>
      <c r="O54" s="30"/>
      <c r="P54" s="76"/>
      <c r="Q54" s="76"/>
      <c r="R54" s="30"/>
      <c r="S54" s="30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98.25" customHeight="1">
      <c r="A55" s="52"/>
      <c r="B55" s="65" t="s">
        <v>65</v>
      </c>
      <c r="C55" s="43" t="s">
        <v>52</v>
      </c>
      <c r="D55" s="43" t="s">
        <v>55</v>
      </c>
      <c r="E55" s="27"/>
      <c r="F55" s="74">
        <f>F31</f>
        <v>5937306</v>
      </c>
      <c r="G55" s="73">
        <f>F55</f>
        <v>5937306</v>
      </c>
      <c r="H55" s="12"/>
      <c r="I55" s="12">
        <f>I31</f>
        <v>5937304.08</v>
      </c>
      <c r="J55" s="12">
        <f>I55</f>
        <v>5937304.08</v>
      </c>
      <c r="K55" s="12"/>
      <c r="L55" s="59">
        <f>I55-F55</f>
        <v>-1.9199999999254942</v>
      </c>
      <c r="M55" s="12">
        <f>L55</f>
        <v>-1.9199999999254942</v>
      </c>
      <c r="O55" s="30"/>
      <c r="P55" s="76"/>
      <c r="Q55" s="76"/>
      <c r="R55" s="30"/>
      <c r="S55" s="30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69" customHeight="1">
      <c r="A56" s="92" t="s">
        <v>67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80"/>
      <c r="O56" s="80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5.75" customHeight="1">
      <c r="A57" s="8">
        <v>2</v>
      </c>
      <c r="B57" s="21" t="s">
        <v>35</v>
      </c>
      <c r="C57" s="21"/>
      <c r="D57" s="21"/>
      <c r="E57" s="21"/>
      <c r="F57" s="21"/>
      <c r="G57" s="8"/>
      <c r="H57" s="8"/>
      <c r="I57" s="8"/>
      <c r="J57" s="8"/>
      <c r="K57" s="8"/>
      <c r="L57" s="8"/>
      <c r="M57" s="18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56.25" customHeight="1">
      <c r="A58" s="56"/>
      <c r="B58" s="27" t="s">
        <v>68</v>
      </c>
      <c r="C58" s="27" t="s">
        <v>50</v>
      </c>
      <c r="D58" s="68" t="s">
        <v>66</v>
      </c>
      <c r="E58" s="57"/>
      <c r="F58" s="43">
        <v>15</v>
      </c>
      <c r="G58" s="43">
        <v>15</v>
      </c>
      <c r="H58" s="55"/>
      <c r="I58" s="55">
        <v>15</v>
      </c>
      <c r="J58" s="55">
        <v>15</v>
      </c>
      <c r="K58" s="59"/>
      <c r="L58" s="58">
        <v>0</v>
      </c>
      <c r="M58" s="12">
        <f>K58</f>
        <v>0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60.75" customHeight="1">
      <c r="A59" s="44"/>
      <c r="B59" s="27" t="s">
        <v>69</v>
      </c>
      <c r="C59" s="27" t="s">
        <v>50</v>
      </c>
      <c r="D59" s="68" t="s">
        <v>70</v>
      </c>
      <c r="E59" s="27"/>
      <c r="F59" s="43">
        <v>4</v>
      </c>
      <c r="G59" s="43">
        <v>4</v>
      </c>
      <c r="H59" s="29"/>
      <c r="I59" s="29">
        <v>4</v>
      </c>
      <c r="J59" s="29">
        <v>4</v>
      </c>
      <c r="K59" s="29"/>
      <c r="L59" s="29">
        <v>0</v>
      </c>
      <c r="M59" s="29">
        <f>K59</f>
        <v>0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ht="48.75" customHeight="1">
      <c r="A60" s="92" t="s">
        <v>71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80"/>
      <c r="O60" s="80"/>
      <c r="P60" s="78"/>
      <c r="Q60" s="78"/>
      <c r="R60" s="81"/>
      <c r="S60" s="81"/>
      <c r="T60" s="31"/>
      <c r="U60" s="81"/>
      <c r="V60" s="81"/>
      <c r="W60" s="81"/>
      <c r="X60" s="30"/>
      <c r="Y60" s="30"/>
      <c r="Z60" s="22"/>
      <c r="AA60" s="22"/>
      <c r="AB60" s="22"/>
      <c r="AC60" s="22"/>
      <c r="AD60" s="22"/>
      <c r="AE60" s="22"/>
    </row>
    <row r="61" spans="1:31" ht="21" customHeight="1">
      <c r="A61" s="8">
        <v>3</v>
      </c>
      <c r="B61" s="8" t="s">
        <v>36</v>
      </c>
      <c r="C61" s="20"/>
      <c r="D61" s="18"/>
      <c r="E61" s="18"/>
      <c r="F61" s="18"/>
      <c r="G61" s="8"/>
      <c r="H61" s="8"/>
      <c r="I61" s="8"/>
      <c r="J61" s="8"/>
      <c r="K61" s="8"/>
      <c r="L61" s="8"/>
      <c r="M61" s="18"/>
      <c r="N61" s="80"/>
      <c r="O61" s="80"/>
      <c r="P61" s="78"/>
      <c r="Q61" s="78"/>
      <c r="R61" s="30"/>
      <c r="S61" s="30"/>
      <c r="T61" s="30"/>
      <c r="U61" s="30"/>
      <c r="V61" s="30"/>
      <c r="W61" s="30"/>
      <c r="X61" s="30"/>
      <c r="Y61" s="30"/>
      <c r="Z61" s="22"/>
      <c r="AA61" s="22"/>
      <c r="AB61" s="22"/>
      <c r="AC61" s="22"/>
      <c r="AD61" s="22"/>
      <c r="AE61" s="22"/>
    </row>
    <row r="62" spans="1:31" ht="46.5" customHeight="1">
      <c r="A62" s="53"/>
      <c r="B62" s="27" t="s">
        <v>72</v>
      </c>
      <c r="C62" s="27" t="s">
        <v>52</v>
      </c>
      <c r="D62" s="43" t="s">
        <v>56</v>
      </c>
      <c r="E62" s="69"/>
      <c r="F62" s="66">
        <v>1484326.5</v>
      </c>
      <c r="G62" s="26">
        <f>F62</f>
        <v>1484326.5</v>
      </c>
      <c r="H62" s="12"/>
      <c r="I62" s="12">
        <f>I55/I59</f>
        <v>1484326.02</v>
      </c>
      <c r="J62" s="12">
        <f>I62</f>
        <v>1484326.02</v>
      </c>
      <c r="K62" s="59"/>
      <c r="L62" s="59">
        <f>I62-F62</f>
        <v>-0.47999999998137355</v>
      </c>
      <c r="M62" s="12">
        <f>L62</f>
        <v>-0.47999999998137355</v>
      </c>
      <c r="N62" s="34"/>
      <c r="O62" s="34"/>
      <c r="P62" s="79"/>
      <c r="Q62" s="79"/>
      <c r="R62" s="47"/>
      <c r="S62" s="30"/>
      <c r="T62" s="30"/>
      <c r="U62" s="30"/>
      <c r="V62" s="30"/>
      <c r="W62" s="30"/>
      <c r="X62" s="30"/>
      <c r="Y62" s="30"/>
      <c r="Z62" s="22"/>
      <c r="AA62" s="22"/>
      <c r="AB62" s="22"/>
      <c r="AC62" s="22"/>
      <c r="AD62" s="22"/>
      <c r="AE62" s="22"/>
    </row>
    <row r="63" spans="1:31" ht="65.25" customHeight="1">
      <c r="A63" s="53"/>
      <c r="B63" s="27" t="s">
        <v>73</v>
      </c>
      <c r="C63" s="27" t="s">
        <v>52</v>
      </c>
      <c r="D63" s="43" t="s">
        <v>56</v>
      </c>
      <c r="E63" s="69"/>
      <c r="F63" s="66">
        <v>3000</v>
      </c>
      <c r="G63" s="26">
        <f>F63</f>
        <v>3000</v>
      </c>
      <c r="H63" s="12"/>
      <c r="I63" s="12">
        <f>F63</f>
        <v>3000</v>
      </c>
      <c r="J63" s="12">
        <f>I63</f>
        <v>3000</v>
      </c>
      <c r="K63" s="12"/>
      <c r="L63" s="59">
        <f>I63-F63</f>
        <v>0</v>
      </c>
      <c r="M63" s="12">
        <f>L63</f>
        <v>0</v>
      </c>
      <c r="N63" s="51"/>
      <c r="O63" s="51"/>
      <c r="P63" s="50"/>
      <c r="Q63" s="50"/>
      <c r="R63" s="50"/>
      <c r="S63" s="30"/>
      <c r="T63" s="30"/>
      <c r="U63" s="30"/>
      <c r="V63" s="30"/>
      <c r="W63" s="30"/>
      <c r="X63" s="30"/>
      <c r="Y63" s="30"/>
      <c r="Z63" s="22"/>
      <c r="AA63" s="22"/>
      <c r="AB63" s="22"/>
      <c r="AC63" s="22"/>
      <c r="AD63" s="22"/>
      <c r="AE63" s="22"/>
    </row>
    <row r="64" spans="1:31" ht="54.75" customHeight="1">
      <c r="A64" s="53"/>
      <c r="B64" s="27" t="s">
        <v>74</v>
      </c>
      <c r="C64" s="27" t="s">
        <v>52</v>
      </c>
      <c r="D64" s="43" t="s">
        <v>56</v>
      </c>
      <c r="E64" s="27"/>
      <c r="F64" s="66">
        <v>19146</v>
      </c>
      <c r="G64" s="26">
        <f>F64</f>
        <v>19146</v>
      </c>
      <c r="H64" s="12"/>
      <c r="I64" s="12">
        <f>F64</f>
        <v>19146</v>
      </c>
      <c r="J64" s="12">
        <f>F64</f>
        <v>19146</v>
      </c>
      <c r="K64" s="12"/>
      <c r="L64" s="59">
        <f>I64-F64</f>
        <v>0</v>
      </c>
      <c r="M64" s="12">
        <f>L64</f>
        <v>0</v>
      </c>
      <c r="N64" s="51"/>
      <c r="O64" s="51"/>
      <c r="P64" s="50"/>
      <c r="Q64" s="50"/>
      <c r="R64" s="50"/>
      <c r="S64" s="30"/>
      <c r="T64" s="30"/>
      <c r="U64" s="30"/>
      <c r="V64" s="30"/>
      <c r="W64" s="30"/>
      <c r="X64" s="30"/>
      <c r="Y64" s="30"/>
      <c r="Z64" s="22"/>
      <c r="AA64" s="22"/>
      <c r="AB64" s="22"/>
      <c r="AC64" s="22"/>
      <c r="AD64" s="22"/>
      <c r="AE64" s="22"/>
    </row>
    <row r="65" spans="1:31" ht="59.25" customHeight="1">
      <c r="A65" s="92" t="s">
        <v>77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80"/>
      <c r="O65" s="80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32"/>
      <c r="AC65" s="78"/>
      <c r="AD65" s="78"/>
      <c r="AE65" s="78"/>
    </row>
    <row r="66" spans="1:31" ht="15.75" customHeight="1">
      <c r="A66" s="8">
        <v>4</v>
      </c>
      <c r="B66" s="8" t="s">
        <v>37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18"/>
      <c r="N66" s="80"/>
      <c r="O66" s="80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32"/>
      <c r="AC66" s="78"/>
      <c r="AD66" s="78"/>
      <c r="AE66" s="78"/>
    </row>
    <row r="67" spans="1:31" ht="74.25" customHeight="1">
      <c r="A67" s="35"/>
      <c r="B67" s="27" t="s">
        <v>75</v>
      </c>
      <c r="C67" s="43" t="s">
        <v>51</v>
      </c>
      <c r="D67" s="27" t="s">
        <v>56</v>
      </c>
      <c r="E67" s="70"/>
      <c r="F67" s="71">
        <v>26.6</v>
      </c>
      <c r="G67" s="71">
        <v>26.6</v>
      </c>
      <c r="H67" s="54"/>
      <c r="I67" s="54">
        <v>26.6</v>
      </c>
      <c r="J67" s="54">
        <v>26.6</v>
      </c>
      <c r="K67" s="54">
        <f>H67-E67</f>
        <v>0</v>
      </c>
      <c r="L67" s="54">
        <f>I67-F67</f>
        <v>0</v>
      </c>
      <c r="M67" s="54">
        <f>K67</f>
        <v>0</v>
      </c>
      <c r="N67" s="34"/>
      <c r="O67" s="34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32"/>
      <c r="AC67" s="33"/>
      <c r="AD67" s="33"/>
      <c r="AE67" s="33"/>
    </row>
    <row r="68" spans="1:31" ht="55.5" customHeight="1" hidden="1">
      <c r="A68" s="52"/>
      <c r="B68" s="40"/>
      <c r="C68" s="41"/>
      <c r="D68" s="40"/>
      <c r="E68" s="45"/>
      <c r="F68" s="46"/>
      <c r="G68" s="46"/>
      <c r="H68" s="54"/>
      <c r="I68" s="54"/>
      <c r="J68" s="54"/>
      <c r="K68" s="54"/>
      <c r="L68" s="54"/>
      <c r="M68" s="54"/>
      <c r="N68" s="51"/>
      <c r="O68" s="5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32"/>
      <c r="AC68" s="49"/>
      <c r="AD68" s="49"/>
      <c r="AE68" s="49"/>
    </row>
    <row r="69" spans="1:31" ht="52.5" customHeight="1">
      <c r="A69" s="114" t="s">
        <v>76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80"/>
      <c r="O69" s="80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32"/>
      <c r="AC69" s="78"/>
      <c r="AD69" s="78"/>
      <c r="AE69" s="78"/>
    </row>
    <row r="70" spans="1:31" ht="126.75" customHeight="1">
      <c r="A70" s="92" t="s">
        <v>80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80"/>
      <c r="O70" s="80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32"/>
      <c r="AC70" s="78"/>
      <c r="AD70" s="78"/>
      <c r="AE70" s="78"/>
    </row>
    <row r="71" spans="1:31" ht="15.75">
      <c r="A71" s="7"/>
      <c r="N71" s="80"/>
      <c r="O71" s="80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32"/>
      <c r="AC71" s="78"/>
      <c r="AD71" s="78"/>
      <c r="AE71" s="78"/>
    </row>
    <row r="72" spans="1:31" ht="19.5" customHeight="1">
      <c r="A72" s="9" t="s">
        <v>38</v>
      </c>
      <c r="B72" s="9"/>
      <c r="C72" s="9"/>
      <c r="D72" s="9"/>
      <c r="N72" s="80"/>
      <c r="O72" s="80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ht="142.5" customHeight="1">
      <c r="A73" s="116" t="s">
        <v>78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80"/>
      <c r="O73" s="80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15" ht="19.5" customHeight="1">
      <c r="A74" s="10" t="s">
        <v>39</v>
      </c>
      <c r="B74" s="10"/>
      <c r="C74" s="10"/>
      <c r="D74" s="10"/>
      <c r="N74" s="80"/>
      <c r="O74" s="80"/>
    </row>
    <row r="75" spans="1:15" ht="15.75">
      <c r="A75" s="111" t="s">
        <v>45</v>
      </c>
      <c r="B75" s="111"/>
      <c r="C75" s="111"/>
      <c r="D75" s="111"/>
      <c r="E75" s="111"/>
      <c r="N75" s="80"/>
      <c r="O75" s="80"/>
    </row>
    <row r="76" spans="1:15" ht="15.75">
      <c r="A76" s="111"/>
      <c r="B76" s="111"/>
      <c r="C76" s="111"/>
      <c r="D76" s="111"/>
      <c r="E76" s="111"/>
      <c r="G76" s="112"/>
      <c r="H76" s="112"/>
      <c r="J76" s="90" t="s">
        <v>46</v>
      </c>
      <c r="K76" s="90"/>
      <c r="L76" s="90"/>
      <c r="M76" s="90"/>
      <c r="N76" s="80"/>
      <c r="O76" s="80"/>
    </row>
    <row r="77" spans="1:15" ht="15.75" customHeight="1">
      <c r="A77" s="11"/>
      <c r="B77" s="11"/>
      <c r="C77" s="11"/>
      <c r="D77" s="11"/>
      <c r="E77" s="11"/>
      <c r="G77" s="110" t="s">
        <v>40</v>
      </c>
      <c r="H77" s="110"/>
      <c r="J77" s="95" t="s">
        <v>41</v>
      </c>
      <c r="K77" s="95"/>
      <c r="L77" s="95"/>
      <c r="M77" s="95"/>
      <c r="N77" s="80"/>
      <c r="O77" s="80"/>
    </row>
    <row r="78" spans="1:15" ht="43.5" customHeight="1">
      <c r="A78" s="111" t="s">
        <v>81</v>
      </c>
      <c r="B78" s="111"/>
      <c r="C78" s="111"/>
      <c r="D78" s="111"/>
      <c r="E78" s="111"/>
      <c r="G78" s="112"/>
      <c r="H78" s="112"/>
      <c r="J78" s="90" t="s">
        <v>47</v>
      </c>
      <c r="K78" s="90"/>
      <c r="L78" s="90"/>
      <c r="M78" s="90"/>
      <c r="N78" s="80"/>
      <c r="O78" s="80"/>
    </row>
    <row r="79" spans="1:15" ht="15.75" customHeight="1">
      <c r="A79" s="111"/>
      <c r="B79" s="111"/>
      <c r="C79" s="111"/>
      <c r="D79" s="111"/>
      <c r="E79" s="111"/>
      <c r="G79" s="110" t="s">
        <v>40</v>
      </c>
      <c r="H79" s="110"/>
      <c r="J79" s="95" t="s">
        <v>41</v>
      </c>
      <c r="K79" s="95"/>
      <c r="L79" s="95"/>
      <c r="M79" s="95"/>
      <c r="N79" s="22"/>
      <c r="O79" s="22"/>
    </row>
    <row r="80" spans="14:15" ht="15.75">
      <c r="N80" s="22"/>
      <c r="O80" s="22"/>
    </row>
  </sheetData>
  <sheetProtection/>
  <mergeCells count="106">
    <mergeCell ref="A69:M69"/>
    <mergeCell ref="A70:M70"/>
    <mergeCell ref="A75:E76"/>
    <mergeCell ref="G76:H76"/>
    <mergeCell ref="J76:M76"/>
    <mergeCell ref="A73:M73"/>
    <mergeCell ref="A60:M60"/>
    <mergeCell ref="A49:M49"/>
    <mergeCell ref="N74:O74"/>
    <mergeCell ref="N75:O75"/>
    <mergeCell ref="N76:O76"/>
    <mergeCell ref="N56:O56"/>
    <mergeCell ref="N60:O60"/>
    <mergeCell ref="G77:H77"/>
    <mergeCell ref="J77:M77"/>
    <mergeCell ref="A78:E79"/>
    <mergeCell ref="G78:H78"/>
    <mergeCell ref="J78:M78"/>
    <mergeCell ref="G79:H79"/>
    <mergeCell ref="J79:M79"/>
    <mergeCell ref="A35:M35"/>
    <mergeCell ref="A38:A39"/>
    <mergeCell ref="B38:D39"/>
    <mergeCell ref="E38:G38"/>
    <mergeCell ref="H38:J38"/>
    <mergeCell ref="K38:M38"/>
    <mergeCell ref="A65:M65"/>
    <mergeCell ref="B40:D40"/>
    <mergeCell ref="B41:D41"/>
    <mergeCell ref="A46:A47"/>
    <mergeCell ref="B46:B47"/>
    <mergeCell ref="C46:C47"/>
    <mergeCell ref="D46:D47"/>
    <mergeCell ref="E46:G46"/>
    <mergeCell ref="H46:J46"/>
    <mergeCell ref="K46:M46"/>
    <mergeCell ref="A56:M56"/>
    <mergeCell ref="U28:W28"/>
    <mergeCell ref="X28:Z28"/>
    <mergeCell ref="B30:D30"/>
    <mergeCell ref="A34:M34"/>
    <mergeCell ref="K28:M28"/>
    <mergeCell ref="B31:D31"/>
    <mergeCell ref="B33:D33"/>
    <mergeCell ref="A28:A29"/>
    <mergeCell ref="B28:D29"/>
    <mergeCell ref="E28:G28"/>
    <mergeCell ref="H28:J28"/>
    <mergeCell ref="B32:D32"/>
    <mergeCell ref="O31:Q31"/>
    <mergeCell ref="O32:Q32"/>
    <mergeCell ref="P41:U41"/>
    <mergeCell ref="P43:U43"/>
    <mergeCell ref="B42:D42"/>
    <mergeCell ref="V41:W41"/>
    <mergeCell ref="V42:W42"/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R28:T28"/>
    <mergeCell ref="N77:O77"/>
    <mergeCell ref="N78:O78"/>
    <mergeCell ref="N69:O69"/>
    <mergeCell ref="N70:O70"/>
    <mergeCell ref="N71:O71"/>
    <mergeCell ref="N72:O72"/>
    <mergeCell ref="N73:O73"/>
    <mergeCell ref="N61:O61"/>
    <mergeCell ref="N65:O65"/>
    <mergeCell ref="N66:O66"/>
    <mergeCell ref="P46:Q46"/>
    <mergeCell ref="P47:Q47"/>
    <mergeCell ref="P51:Q51"/>
    <mergeCell ref="P52:Q52"/>
    <mergeCell ref="P53:Q53"/>
    <mergeCell ref="P54:Q54"/>
    <mergeCell ref="P55:Q55"/>
    <mergeCell ref="AC71:AE71"/>
    <mergeCell ref="AC69:AE69"/>
    <mergeCell ref="AC70:AE70"/>
    <mergeCell ref="AC65:AE65"/>
    <mergeCell ref="AC66:AE66"/>
    <mergeCell ref="P62:Q62"/>
    <mergeCell ref="R47:S47"/>
    <mergeCell ref="R48:S48"/>
    <mergeCell ref="R49:S49"/>
    <mergeCell ref="S50:U50"/>
    <mergeCell ref="R60:S60"/>
    <mergeCell ref="U60:W60"/>
    <mergeCell ref="P60:Q60"/>
    <mergeCell ref="P61:Q61"/>
  </mergeCells>
  <printOptions/>
  <pageMargins left="0.35433070866141736" right="0.15748031496062992" top="0.35433070866141736" bottom="0.31496062992125984" header="0.31496062992125984" footer="0.31496062992125984"/>
  <pageSetup fitToHeight="5" fitToWidth="1" horizontalDpi="600" verticalDpi="600" orientation="landscape" paperSize="9" scale="65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2021-01-22T09:35:35Z</cp:lastPrinted>
  <dcterms:created xsi:type="dcterms:W3CDTF">2020-11-05T12:36:48Z</dcterms:created>
  <dcterms:modified xsi:type="dcterms:W3CDTF">2021-02-26T04:35:59Z</dcterms:modified>
  <cp:category/>
  <cp:version/>
  <cp:contentType/>
  <cp:contentStatus/>
</cp:coreProperties>
</file>