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0813140" sheetId="1" r:id="rId1"/>
  </sheets>
  <definedNames/>
  <calcPr fullCalcOnLoad="1"/>
</workbook>
</file>

<file path=xl/sharedStrings.xml><?xml version="1.0" encoding="utf-8"?>
<sst xmlns="http://schemas.openxmlformats.org/spreadsheetml/2006/main" count="452" uniqueCount="157">
  <si>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</si>
  <si>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</si>
  <si>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</si>
  <si>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</si>
  <si>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</si>
  <si>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</si>
  <si>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</si>
  <si>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</si>
  <si>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</si>
  <si>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</si>
  <si>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</si>
  <si>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</si>
  <si>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</si>
  <si>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</si>
  <si>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</si>
  <si>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</si>
  <si>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</si>
  <si>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</si>
  <si>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</si>
  <si>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</si>
  <si>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</si>
  <si>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</si>
  <si>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</si>
  <si>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</si>
  <si>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</si>
  <si>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</si>
  <si>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</si>
  <si>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</si>
  <si>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</si>
  <si>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</si>
  <si>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</si>
  <si>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</si>
  <si>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</si>
  <si>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</si>
  <si>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</si>
  <si>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</si>
  <si>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</si>
  <si>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</si>
  <si>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</si>
  <si>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</si>
  <si>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</si>
  <si>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</si>
  <si>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</si>
  <si>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</si>
  <si>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</si>
  <si>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</si>
  <si>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</si>
  <si>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</si>
  <si>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</si>
  <si>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</si>
  <si>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</si>
  <si>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ефективності </t>
  </si>
  <si>
    <t>4. </t>
  </si>
  <si>
    <t>якості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</si>
  <si>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</si>
  <si>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</si>
  <si>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</si>
  <si>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</si>
  <si>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</si>
  <si>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</si>
  <si>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</si>
  <si>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</si>
  <si>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</si>
  <si>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</si>
  <si>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</si>
  <si>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</si>
  <si>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</si>
  <si>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</si>
  <si>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</si>
  <si>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</si>
  <si>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</si>
  <si>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</si>
  <si>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</si>
  <si>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</si>
  <si>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</si>
  <si>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</si>
  <si>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</si>
  <si>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</si>
  <si>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</si>
  <si>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</si>
  <si>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</si>
  <si>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</si>
  <si>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</si>
  <si>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</si>
  <si>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</si>
  <si>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</si>
  <si>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</si>
  <si>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</si>
  <si>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</si>
  <si>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</si>
  <si>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</si>
  <si>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</si>
  <si>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</si>
  <si>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</si>
  <si>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</si>
  <si>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</si>
  <si>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</si>
  <si>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</si>
  <si>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</si>
  <si>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</si>
  <si>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</si>
  <si>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</si>
  <si>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2.1.</t>
  </si>
  <si>
    <t>3.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</si>
  <si>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</si>
  <si>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4. Мета бюджетної програми:  </t>
  </si>
  <si>
    <t xml:space="preserve">5.1 "Виконання бюджетної програми за напрямами використання бюджетних коштів": </t>
  </si>
  <si>
    <t>Придбання путівки для дітей, які потребують особливих умов для оздоровлення (дітей з особливими фізичними потребами, які не можуть перебувати у закладах оздоровлення та відпочинку самостійно потребують індивідуального догляду та створення спеціальних умов) та їх супроводжуючих</t>
  </si>
  <si>
    <t>1.                         0800000                                                                     Департамент  соціальної політики Черкаської міської ради</t>
  </si>
  <si>
    <t>2.                         0810000                                                                    Департамент  соціальної політики Черкаської міської ради</t>
  </si>
  <si>
    <r>
      <rPr>
        <i/>
        <sz val="12"/>
        <color indexed="8"/>
        <rFont val="Times New Roman"/>
        <family val="1"/>
      </rPr>
      <t>Напрям використання бюджетних коштів:</t>
    </r>
    <r>
      <rPr>
        <sz val="12"/>
        <color indexed="8"/>
        <rFont val="Times New Roman"/>
        <family val="1"/>
      </rPr>
      <t xml:space="preserve"> Придбання путівки для дітей, які потребують особливих умов для оздоровлення (дітей з особливими фізичними потребами, які не можуть перебувати у закладах оздоровлення та відпочинку самостійно потребують індивідуального догляду та створення спеціальних умов) та їх супроводжуючих</t>
    </r>
  </si>
  <si>
    <t>Обсяг фінансових затрат на придбання санаторно-курортних путівок, зокрема для:</t>
  </si>
  <si>
    <t>дітей з інвалідністю, які не здатні до самообслуговування</t>
  </si>
  <si>
    <t>супроводжуючі дітей з інвалідністю, які не здатні до самообслуговування</t>
  </si>
  <si>
    <t>Кількість осіб, що отримають санаторно-курортні путівки, зокрема для:</t>
  </si>
  <si>
    <t xml:space="preserve">Кількість дітей, охоплених оздоровленням в санаторно-курортних закладах </t>
  </si>
  <si>
    <t>Середня вартість однієї путівки, зокрема для:</t>
  </si>
  <si>
    <r>
      <t>                                 (КПКВК ДБ</t>
    </r>
    <r>
      <rPr>
        <b/>
        <sz val="12"/>
        <color indexed="8"/>
        <rFont val="Times New Roman"/>
        <family val="1"/>
      </rPr>
      <t xml:space="preserve"> (МБ))                   (КФКВК)                                    (найменування бюджетної програми) </t>
    </r>
  </si>
  <si>
    <r>
      <t xml:space="preserve">    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                                                  (найменування відповідального виконавця) </t>
    </r>
  </si>
  <si>
    <r>
      <t>                           (КПКВК ДБ</t>
    </r>
    <r>
      <rPr>
        <b/>
        <sz val="12"/>
        <color indexed="8"/>
        <rFont val="Times New Roman"/>
        <family val="1"/>
      </rPr>
      <t xml:space="preserve"> (МБ))                                                                     (найменування головного розпорядника) </t>
    </r>
  </si>
  <si>
    <t>Фінансових порушень не виявлено</t>
  </si>
  <si>
    <t>Фінансування витрат на придбання санаторно-курортних путівок здійснено в повному обсязі.</t>
  </si>
  <si>
    <t>актуальності бюджетної програми:</t>
  </si>
  <si>
    <t>ефективності бюджетної програми:</t>
  </si>
  <si>
    <t>Питома вага відшкодованих пільг до нарахованих склала 100%.Касові видатки склали 100% від затвердженого обсягу бюджетних коштів. Виплати здійснювали відповідно до фактичної потреби.</t>
  </si>
  <si>
    <t>корисності бюджетної програм:</t>
  </si>
  <si>
    <t>Соціальний захист найбільш вразливих верств населення.</t>
  </si>
  <si>
    <t>довгострокових наслідків бюджетної програми:</t>
  </si>
  <si>
    <t>Підвищення рівня життя найбільш вразливих верст населення.</t>
  </si>
  <si>
    <t>Заступник директора департаменту - начальник управління бухгалтерського обліку та фінансування</t>
  </si>
  <si>
    <t>Пояснення щодо причин розбіжностей між фактичними та затвердженими результативними показниками: розбіжностей немає.</t>
  </si>
  <si>
    <t>Оцінка відповідності фактичних результативних  показників проведеним видаткам за програмою використання бюджетних коштіа, спрямованих на досягнення цих показників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</si>
  <si>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 Рожбіжність у зв'язку з більшою вартістю путівок.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</si>
  <si>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касові видатки по даному напрямку за 2019 рік становить 146 244 грн., що складає 100 % від уточненого плану на 2019 рік.  </t>
  </si>
  <si>
    <t>2.2.</t>
  </si>
  <si>
    <t>Придбання путівок для дітей, які потребують особливих умов для оздоровлення (дітей з особливими фізичними потребами, які  не можуть перебувати у закладах оздоровлення та відпочинку самостійно, потребують індивідуального догляду та створення спеціальних умов) та їх супроводжуючих</t>
  </si>
  <si>
    <t>Придбання путівок в дитячі заклади оздоровлення та відпочинку для дітей, які потребують особливої соціальної уваги та підтримки</t>
  </si>
  <si>
    <t>Економія коштів на придбання путівок в дитячі заклади оздоровлення та відпочинку для дітей, які потребують особливої соціальної уваги та підтримки виникла у зв'язку з меншою вартістю витрат на один людино-день відпочинку дітей пільгових категорій путівки, ніж планувалося.</t>
  </si>
  <si>
    <t>Обсяг фінансування для придбання путівки в дитячі заклади оздоровлення та відпочинку для дітей, які потребують особливої соціальної уваги та підтримки</t>
  </si>
  <si>
    <t>Кількість людино-днів відпочинку дітей в дитячих таборах</t>
  </si>
  <si>
    <t xml:space="preserve">Кількість дітей, які потребують особливої соціальної уваги та підтримки, визначені Законом України "Про оздоровлення та відпочинок дітей " та навчаються у загальноосвітніх навчальних закладах  </t>
  </si>
  <si>
    <t>Кількість дітей пільгових категорій, які забезпечені відпочинком</t>
  </si>
  <si>
    <t>Середні витрати на один людино-день відпочинку дітей пільгових категорій</t>
  </si>
  <si>
    <t>Середня вартість однієї путівки на відпочинок дітей</t>
  </si>
  <si>
    <t>Відсоток забезпечення потреби на придбання санаторно-курортних путівок дітям з інвалідністю, які не здатні до самообслуговування та супроводжуючим дітей з інвалідністю, які не здатні до самообслуговування</t>
  </si>
  <si>
    <t>Питома вага дітей, які потребують особливої соціальної уваги та підтримки, визначені Законом України  "Про оздоровлення та відпочинок дітей" охоплених відпочинком в стаціонарних закладах від загальної кількості дітей відповідної категорії</t>
  </si>
  <si>
    <t>Відсоток забезпечення потреби придбання путівок в дитячі заклади оздоровлення та відпочинку для дітей, які потребують особливої соціальної уваги та підтримки</t>
  </si>
  <si>
    <t xml:space="preserve">             0813140</t>
  </si>
  <si>
    <t xml:space="preserve">за 2021 рік </t>
  </si>
  <si>
    <t>Станом на 01.01.2021 року та станом на 01.01.2022 року дебіторська та кредиторська заборгованість на початок і кінець року відсутня.</t>
  </si>
  <si>
    <t>Міська "Програма соціальної підтримки сімей м. Черкаси на 2021-2025 роки" виконана в межах доведених асигнувань міського бюджету на 2021 рік. За показниками затрат 100 % виконання, показники продукту та ефективності свідчать, що заходами програми охоплено 20 осіб, що отримали санаторно-курортні путівки з них: 10 -дітей з інвалідністю, які не здатні до самообслуговування і 10 -супроводжуючих дітей з інвалідністю та 700 дітей, які потребують особливої соціальної уваги та підтримки.</t>
  </si>
  <si>
    <t>Затверджено паспортом бюджетної програмси 5 949 870,00 грн. Здійснено видатків - 5 949 870,00 грн. Бюджетні кошти використані за призначенням та спрямовані на досягнення запланованих показників.</t>
  </si>
  <si>
    <t>Питома вага відшкодованих пільгових послуг до нарахованих склала 100%. Кредиторська заборгованість на 01.01.2022 року відсутня. Касові видатки відповідають фактичній потребі, відповідно до кількості звернень що склали 100 % від затверджених паспортом бюджетної програми бюджетних призначень.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</si>
  <si>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розбіжність у зв'язку з більшою кількістю путівок.</t>
  </si>
  <si>
    <t>Завдання, передбачено бюджетною програмою 0813140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катастрофи)", виконано. Забезпечена мета бюджетної програми , а саме  - оздоровлення та відпочинку дітей з інвалідністю, які не здатні до самообслуговування та дітей, які потребують особливої соціальної уваги та підтримки. Програма залишається  актуальною для подальшої реалізації. Завдяки коштам, виділеним в межах доведених асигнувань міського бюджету на 2021 рік, вдалося забезпечити 20 осіб, що отримали санаторно-курортні путівки з них: 10 -дітей з інвалідністю, які не здатні до самообслуговування та 10 -супроводжуючих дітей з інвалідністю, які не здатні до самообслуговування та 700 дітей, які потребують особливої соціальної уваги та підтримки. Бюджетні кошти використані за призначенням та в повному обсязі. Касові видатки склали 100 % від затвердженого обсягу бюджетних коштів.</t>
  </si>
  <si>
    <t>Програма носить актуальний характер. В ході реалізації програми повністю задоволені потреби громади. Доблювання заходів не здійснювалось в заходах інших програм. Завдання, передбачено бюджетною програмою 0813140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катастрофи)", виконано. Забезпечена мета бюджетної програми , а саме  - оздоровлення та відпочинку дітей з інвалідністю, які не здатні до самообслуговування та дітей, які потребують особливої соціальної уваги та підтримки. Програма залишається  актуальною для подальшої реалізації. Завдяки коштам, виділеним в межах доведених асигнувань міського бюджету на 2021 рік, вдалося забезпечити 20 осіб, що отримали санаторно-курортні путівки з них: 10 -дітей з інвалідністю, які не здатні до самообслуговування та 10 -супроводжуючих дітей з інвалідністю, які не здатні до самообслуговування та 700 дітей, які потребують особливої соціальної уваги та підтримки. Бюджетні кошти використані за призначенням та в повному обсязі. Касові видатки склали 100 % від затвердженого обсягу бюджетних коштів.</t>
  </si>
  <si>
    <t>Юлія КОБЕЛЕВА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</si>
</sst>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\ _₴"/>
    <numFmt numFmtId="165" formatCode="#,##0.00000"/>
    <numFmt numFmtId="166" formatCode="#,##0\ _₴"/>
    <numFmt numFmtId="167" formatCode="#,##0.00000\ _₴"/>
    <numFmt numFmtId="168" formatCode="#,##0.0\ _₴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/>
    </xf>
    <xf numFmtId="165" fontId="2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16" fontId="8" fillId="0" borderId="14" xfId="0" applyNumberFormat="1" applyFont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wrapText="1"/>
    </xf>
    <xf numFmtId="166" fontId="49" fillId="0" borderId="14" xfId="0" applyNumberFormat="1" applyFont="1" applyBorder="1" applyAlignment="1">
      <alignment horizontal="center" vertical="center" wrapText="1"/>
    </xf>
    <xf numFmtId="166" fontId="49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/>
    </xf>
    <xf numFmtId="165" fontId="2" fillId="33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49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vertical="center"/>
    </xf>
    <xf numFmtId="167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5" fontId="2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0" fontId="2" fillId="0" borderId="20" xfId="0" applyFont="1" applyBorder="1" applyAlignment="1">
      <alignment horizontal="left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202">
      <selection activeCell="L205" sqref="L205"/>
    </sheetView>
  </sheetViews>
  <sheetFormatPr defaultColWidth="9.00390625" defaultRowHeight="12.75"/>
  <cols>
    <col min="1" max="1" width="8.00390625" style="0" customWidth="1"/>
    <col min="2" max="2" width="49.25390625" style="0" customWidth="1"/>
    <col min="3" max="3" width="13.375" style="0" customWidth="1"/>
    <col min="4" max="4" width="11.00390625" style="0" customWidth="1"/>
    <col min="5" max="5" width="13.625" style="0" customWidth="1"/>
    <col min="6" max="6" width="14.00390625" style="0" customWidth="1"/>
    <col min="7" max="7" width="13.75390625" style="0" customWidth="1"/>
    <col min="8" max="8" width="13.375" style="0" customWidth="1"/>
    <col min="9" max="9" width="14.375" style="0" customWidth="1"/>
    <col min="10" max="10" width="13.75390625" style="0" customWidth="1"/>
    <col min="11" max="11" width="15.25390625" style="0" customWidth="1"/>
    <col min="12" max="12" width="13.125" style="0" customWidth="1"/>
  </cols>
  <sheetData>
    <row r="1" spans="1:11" ht="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17.2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7.25">
      <c r="A5" s="90" t="s">
        <v>148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ht="12.75">
      <c r="A6" s="1"/>
    </row>
    <row r="7" spans="1:11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1.5" customHeight="1">
      <c r="A8" s="95" t="s">
        <v>108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" customHeight="1">
      <c r="A9" s="97" t="s">
        <v>119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34.5" customHeight="1">
      <c r="A11" s="95" t="s">
        <v>109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16.5" customHeight="1">
      <c r="A12" s="97" t="s">
        <v>118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ht="12.75">
      <c r="A13" s="2"/>
    </row>
    <row r="14" spans="1:11" ht="45.75" customHeight="1">
      <c r="A14" s="23" t="s">
        <v>103</v>
      </c>
      <c r="B14" s="76" t="s">
        <v>147</v>
      </c>
      <c r="C14" s="22">
        <v>1040</v>
      </c>
      <c r="D14" s="95" t="s">
        <v>104</v>
      </c>
      <c r="E14" s="95"/>
      <c r="F14" s="95"/>
      <c r="G14" s="95"/>
      <c r="H14" s="95"/>
      <c r="I14" s="95"/>
      <c r="J14" s="95"/>
      <c r="K14" s="95"/>
    </row>
    <row r="15" spans="1:11" ht="13.5" customHeight="1">
      <c r="A15" s="97" t="s">
        <v>117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ht="12.75">
      <c r="A16" s="2"/>
    </row>
    <row r="17" spans="1:11" ht="30" customHeight="1">
      <c r="A17" s="94" t="s">
        <v>105</v>
      </c>
      <c r="B17" s="94"/>
      <c r="C17" s="94"/>
      <c r="D17" s="94" t="s">
        <v>104</v>
      </c>
      <c r="E17" s="94"/>
      <c r="F17" s="94"/>
      <c r="G17" s="94"/>
      <c r="H17" s="94"/>
      <c r="I17" s="94"/>
      <c r="J17" s="94"/>
      <c r="K17" s="94"/>
    </row>
    <row r="18" ht="12.75">
      <c r="A18" s="2"/>
    </row>
    <row r="19" spans="1:11" ht="19.5" customHeight="1">
      <c r="A19" s="94" t="s">
        <v>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ht="12.75">
      <c r="A20" s="2"/>
    </row>
    <row r="21" spans="1:11" ht="18" customHeight="1">
      <c r="A21" s="94" t="s">
        <v>106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5.75">
      <c r="A22" s="3"/>
      <c r="K22" s="1" t="s">
        <v>22</v>
      </c>
    </row>
    <row r="23" spans="1:12" ht="15.75" customHeight="1">
      <c r="A23" s="100" t="s">
        <v>4</v>
      </c>
      <c r="B23" s="93" t="s">
        <v>5</v>
      </c>
      <c r="C23" s="93" t="s">
        <v>6</v>
      </c>
      <c r="D23" s="93"/>
      <c r="E23" s="93"/>
      <c r="F23" s="93"/>
      <c r="G23" s="93" t="s">
        <v>7</v>
      </c>
      <c r="H23" s="93"/>
      <c r="I23" s="93"/>
      <c r="J23" s="110" t="s">
        <v>8</v>
      </c>
      <c r="K23" s="111"/>
      <c r="L23" s="112"/>
    </row>
    <row r="24" spans="1:12" ht="31.5">
      <c r="A24" s="100"/>
      <c r="B24" s="93"/>
      <c r="C24" s="93" t="s">
        <v>9</v>
      </c>
      <c r="D24" s="93"/>
      <c r="E24" s="46" t="s">
        <v>10</v>
      </c>
      <c r="F24" s="46" t="s">
        <v>11</v>
      </c>
      <c r="G24" s="46" t="s">
        <v>9</v>
      </c>
      <c r="H24" s="46" t="s">
        <v>10</v>
      </c>
      <c r="I24" s="46" t="s">
        <v>11</v>
      </c>
      <c r="J24" s="46" t="s">
        <v>9</v>
      </c>
      <c r="K24" s="46" t="s">
        <v>10</v>
      </c>
      <c r="L24" s="46" t="s">
        <v>11</v>
      </c>
    </row>
    <row r="25" spans="1:12" ht="114.75" customHeight="1">
      <c r="A25" s="56">
        <v>1</v>
      </c>
      <c r="B25" s="45" t="s">
        <v>135</v>
      </c>
      <c r="C25" s="99">
        <v>187.47</v>
      </c>
      <c r="D25" s="99"/>
      <c r="E25" s="77">
        <v>0</v>
      </c>
      <c r="F25" s="77">
        <f>C25+E25</f>
        <v>187.47</v>
      </c>
      <c r="G25" s="77">
        <v>187.47</v>
      </c>
      <c r="H25" s="77">
        <v>0</v>
      </c>
      <c r="I25" s="77">
        <f>G25+H25</f>
        <v>187.47</v>
      </c>
      <c r="J25" s="77">
        <f>G25-C25</f>
        <v>0</v>
      </c>
      <c r="K25" s="77">
        <f>H25-E25</f>
        <v>0</v>
      </c>
      <c r="L25" s="78">
        <f>J25+K25</f>
        <v>0</v>
      </c>
    </row>
    <row r="26" spans="1:12" ht="66.75" customHeight="1">
      <c r="A26" s="56">
        <v>2</v>
      </c>
      <c r="B26" s="45" t="s">
        <v>136</v>
      </c>
      <c r="C26" s="99">
        <v>5762.4</v>
      </c>
      <c r="D26" s="99"/>
      <c r="E26" s="77">
        <v>0</v>
      </c>
      <c r="F26" s="77">
        <f>C26+E26</f>
        <v>5762.4</v>
      </c>
      <c r="G26" s="77">
        <v>5762.4</v>
      </c>
      <c r="H26" s="77">
        <v>0</v>
      </c>
      <c r="I26" s="77">
        <f>G26+H26</f>
        <v>5762.4</v>
      </c>
      <c r="J26" s="77">
        <f>G26-C26</f>
        <v>0</v>
      </c>
      <c r="K26" s="77">
        <f>H26-E26</f>
        <v>0</v>
      </c>
      <c r="L26" s="78">
        <f>J26+K26</f>
        <v>0</v>
      </c>
    </row>
    <row r="27" spans="1:11" ht="33.75" customHeight="1" hidden="1">
      <c r="A27" s="106" t="s">
        <v>137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5.75" customHeight="1" hidden="1">
      <c r="A28" s="17" t="s">
        <v>13</v>
      </c>
      <c r="B28" s="34" t="s">
        <v>14</v>
      </c>
      <c r="C28" s="91" t="s">
        <v>13</v>
      </c>
      <c r="D28" s="92"/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4" t="s">
        <v>13</v>
      </c>
      <c r="K28" s="43" t="s">
        <v>13</v>
      </c>
    </row>
    <row r="29" spans="1:11" ht="177" customHeight="1" hidden="1">
      <c r="A29" s="32">
        <v>1</v>
      </c>
      <c r="B29" s="33" t="s">
        <v>107</v>
      </c>
      <c r="C29" s="107">
        <v>146.244</v>
      </c>
      <c r="D29" s="108"/>
      <c r="E29" s="40">
        <v>0</v>
      </c>
      <c r="F29" s="40">
        <f>C29+E29</f>
        <v>146.244</v>
      </c>
      <c r="G29" s="40">
        <v>146.244</v>
      </c>
      <c r="H29" s="40">
        <v>0</v>
      </c>
      <c r="I29" s="40">
        <f>G29+H29</f>
        <v>146.244</v>
      </c>
      <c r="J29" s="40">
        <f>G29-C29</f>
        <v>0</v>
      </c>
      <c r="K29" s="47">
        <f>H29-E29</f>
        <v>0</v>
      </c>
    </row>
    <row r="30" spans="1:11" ht="33" customHeight="1" hidden="1">
      <c r="A30" s="101" t="s">
        <v>133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6"/>
    </row>
    <row r="31" spans="1:11" ht="15.75" hidden="1">
      <c r="A31" s="4" t="s">
        <v>18</v>
      </c>
      <c r="B31" s="17" t="s">
        <v>16</v>
      </c>
      <c r="C31" s="91" t="s">
        <v>13</v>
      </c>
      <c r="D31" s="92"/>
      <c r="E31" s="4" t="s">
        <v>13</v>
      </c>
      <c r="F31" s="4" t="s">
        <v>13</v>
      </c>
      <c r="G31" s="4" t="s">
        <v>13</v>
      </c>
      <c r="H31" s="4" t="s">
        <v>13</v>
      </c>
      <c r="I31" s="4" t="s">
        <v>13</v>
      </c>
      <c r="J31" s="4" t="s">
        <v>13</v>
      </c>
      <c r="K31" s="43" t="s">
        <v>13</v>
      </c>
    </row>
    <row r="32" spans="1:11" ht="15.75" customHeight="1" hidden="1">
      <c r="A32" s="102" t="s">
        <v>17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5.75" customHeight="1" hidden="1">
      <c r="A33" s="5" t="s">
        <v>19</v>
      </c>
      <c r="B33" s="104" t="s">
        <v>20</v>
      </c>
      <c r="C33" s="105"/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 t="s">
        <v>13</v>
      </c>
      <c r="K33" s="44" t="s">
        <v>13</v>
      </c>
    </row>
    <row r="34" spans="1:11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10.5" customHeight="1">
      <c r="A35" s="3"/>
    </row>
    <row r="36" spans="1:11" ht="15.75" customHeight="1">
      <c r="A36" s="95" t="s">
        <v>21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1" ht="15.75" customHeight="1">
      <c r="A37" s="89" t="s">
        <v>22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ht="8.25" customHeight="1">
      <c r="A38" s="3"/>
    </row>
    <row r="39" spans="1:11" ht="24" customHeight="1">
      <c r="A39" s="9" t="s">
        <v>4</v>
      </c>
      <c r="B39" s="93" t="s">
        <v>5</v>
      </c>
      <c r="C39" s="93"/>
      <c r="D39" s="93"/>
      <c r="E39" s="93" t="s">
        <v>6</v>
      </c>
      <c r="F39" s="93"/>
      <c r="G39" s="93"/>
      <c r="H39" s="93" t="s">
        <v>7</v>
      </c>
      <c r="I39" s="93"/>
      <c r="J39" s="93"/>
      <c r="K39" s="46" t="s">
        <v>8</v>
      </c>
    </row>
    <row r="40" spans="1:11" ht="15.75" customHeight="1">
      <c r="A40" s="46" t="s">
        <v>12</v>
      </c>
      <c r="B40" s="101" t="s">
        <v>23</v>
      </c>
      <c r="C40" s="101"/>
      <c r="D40" s="101"/>
      <c r="E40" s="93" t="s">
        <v>24</v>
      </c>
      <c r="F40" s="93"/>
      <c r="G40" s="93"/>
      <c r="H40" s="93" t="s">
        <v>13</v>
      </c>
      <c r="I40" s="93"/>
      <c r="J40" s="93"/>
      <c r="K40" s="46" t="s">
        <v>24</v>
      </c>
    </row>
    <row r="41" spans="1:11" ht="15.75" customHeight="1">
      <c r="A41" s="46" t="s">
        <v>13</v>
      </c>
      <c r="B41" s="101" t="s">
        <v>25</v>
      </c>
      <c r="C41" s="101"/>
      <c r="D41" s="101"/>
      <c r="E41" s="93" t="s">
        <v>13</v>
      </c>
      <c r="F41" s="93"/>
      <c r="G41" s="93"/>
      <c r="H41" s="93" t="s">
        <v>13</v>
      </c>
      <c r="I41" s="93"/>
      <c r="J41" s="93"/>
      <c r="K41" s="46" t="s">
        <v>13</v>
      </c>
    </row>
    <row r="42" spans="1:11" ht="15.75" customHeight="1">
      <c r="A42" s="46" t="s">
        <v>15</v>
      </c>
      <c r="B42" s="101" t="s">
        <v>26</v>
      </c>
      <c r="C42" s="101"/>
      <c r="D42" s="101"/>
      <c r="E42" s="93" t="s">
        <v>24</v>
      </c>
      <c r="F42" s="93"/>
      <c r="G42" s="93"/>
      <c r="H42" s="93" t="s">
        <v>13</v>
      </c>
      <c r="I42" s="93"/>
      <c r="J42" s="93"/>
      <c r="K42" s="46" t="s">
        <v>24</v>
      </c>
    </row>
    <row r="43" spans="1:11" ht="15.75" customHeight="1">
      <c r="A43" s="46" t="s">
        <v>18</v>
      </c>
      <c r="B43" s="101" t="s">
        <v>27</v>
      </c>
      <c r="C43" s="101"/>
      <c r="D43" s="101"/>
      <c r="E43" s="93" t="s">
        <v>24</v>
      </c>
      <c r="F43" s="93"/>
      <c r="G43" s="93"/>
      <c r="H43" s="93" t="s">
        <v>13</v>
      </c>
      <c r="I43" s="93"/>
      <c r="J43" s="93"/>
      <c r="K43" s="46" t="s">
        <v>24</v>
      </c>
    </row>
    <row r="44" spans="1:11" ht="30" customHeight="1">
      <c r="A44" s="101" t="s">
        <v>28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5.75" customHeight="1">
      <c r="A45" s="46" t="s">
        <v>29</v>
      </c>
      <c r="B45" s="101" t="s">
        <v>30</v>
      </c>
      <c r="C45" s="101"/>
      <c r="D45" s="101"/>
      <c r="E45" s="93" t="s">
        <v>13</v>
      </c>
      <c r="F45" s="93"/>
      <c r="G45" s="93"/>
      <c r="H45" s="93" t="s">
        <v>13</v>
      </c>
      <c r="I45" s="93"/>
      <c r="J45" s="93"/>
      <c r="K45" s="46" t="s">
        <v>13</v>
      </c>
    </row>
    <row r="46" spans="1:11" ht="15.75" customHeight="1">
      <c r="A46" s="46" t="s">
        <v>13</v>
      </c>
      <c r="B46" s="101" t="s">
        <v>25</v>
      </c>
      <c r="C46" s="101"/>
      <c r="D46" s="101"/>
      <c r="E46" s="93" t="s">
        <v>13</v>
      </c>
      <c r="F46" s="93"/>
      <c r="G46" s="93"/>
      <c r="H46" s="93" t="s">
        <v>13</v>
      </c>
      <c r="I46" s="93"/>
      <c r="J46" s="93"/>
      <c r="K46" s="46" t="s">
        <v>13</v>
      </c>
    </row>
    <row r="47" spans="1:11" ht="15.75" customHeight="1">
      <c r="A47" s="46" t="s">
        <v>31</v>
      </c>
      <c r="B47" s="101" t="s">
        <v>32</v>
      </c>
      <c r="C47" s="101"/>
      <c r="D47" s="101"/>
      <c r="E47" s="93" t="s">
        <v>13</v>
      </c>
      <c r="F47" s="93"/>
      <c r="G47" s="93"/>
      <c r="H47" s="93" t="s">
        <v>13</v>
      </c>
      <c r="I47" s="93"/>
      <c r="J47" s="93"/>
      <c r="K47" s="46" t="s">
        <v>13</v>
      </c>
    </row>
    <row r="48" spans="1:11" ht="15.75" customHeight="1">
      <c r="A48" s="46" t="s">
        <v>33</v>
      </c>
      <c r="B48" s="101" t="s">
        <v>34</v>
      </c>
      <c r="C48" s="101"/>
      <c r="D48" s="101"/>
      <c r="E48" s="93" t="s">
        <v>13</v>
      </c>
      <c r="F48" s="93"/>
      <c r="G48" s="93"/>
      <c r="H48" s="93" t="s">
        <v>13</v>
      </c>
      <c r="I48" s="93"/>
      <c r="J48" s="93"/>
      <c r="K48" s="46" t="s">
        <v>13</v>
      </c>
    </row>
    <row r="49" spans="1:11" ht="15.75" customHeight="1">
      <c r="A49" s="46" t="s">
        <v>35</v>
      </c>
      <c r="B49" s="101" t="s">
        <v>36</v>
      </c>
      <c r="C49" s="101"/>
      <c r="D49" s="101"/>
      <c r="E49" s="93" t="s">
        <v>13</v>
      </c>
      <c r="F49" s="93"/>
      <c r="G49" s="93"/>
      <c r="H49" s="93" t="s">
        <v>13</v>
      </c>
      <c r="I49" s="93"/>
      <c r="J49" s="93"/>
      <c r="K49" s="46" t="s">
        <v>13</v>
      </c>
    </row>
    <row r="50" spans="1:11" ht="15.75" customHeight="1">
      <c r="A50" s="46" t="s">
        <v>37</v>
      </c>
      <c r="B50" s="101" t="s">
        <v>38</v>
      </c>
      <c r="C50" s="101"/>
      <c r="D50" s="101"/>
      <c r="E50" s="93" t="s">
        <v>13</v>
      </c>
      <c r="F50" s="93"/>
      <c r="G50" s="93"/>
      <c r="H50" s="93" t="s">
        <v>13</v>
      </c>
      <c r="I50" s="93"/>
      <c r="J50" s="93"/>
      <c r="K50" s="46" t="s">
        <v>13</v>
      </c>
    </row>
    <row r="51" spans="1:11" ht="23.25" customHeight="1">
      <c r="A51" s="101" t="s">
        <v>39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ht="15.75" customHeight="1">
      <c r="A52" s="46" t="s">
        <v>40</v>
      </c>
      <c r="B52" s="101" t="s">
        <v>41</v>
      </c>
      <c r="C52" s="101"/>
      <c r="D52" s="101"/>
      <c r="E52" s="93" t="s">
        <v>24</v>
      </c>
      <c r="F52" s="93"/>
      <c r="G52" s="93"/>
      <c r="H52" s="93" t="s">
        <v>13</v>
      </c>
      <c r="I52" s="93"/>
      <c r="J52" s="93"/>
      <c r="K52" s="46" t="s">
        <v>13</v>
      </c>
    </row>
    <row r="53" spans="1:11" ht="15.75" customHeight="1">
      <c r="A53" s="46" t="s">
        <v>13</v>
      </c>
      <c r="B53" s="101" t="s">
        <v>25</v>
      </c>
      <c r="C53" s="101"/>
      <c r="D53" s="101"/>
      <c r="E53" s="93" t="s">
        <v>13</v>
      </c>
      <c r="F53" s="93"/>
      <c r="G53" s="93"/>
      <c r="H53" s="93" t="s">
        <v>13</v>
      </c>
      <c r="I53" s="93"/>
      <c r="J53" s="93"/>
      <c r="K53" s="46" t="s">
        <v>13</v>
      </c>
    </row>
    <row r="54" spans="1:11" ht="15.75" customHeight="1">
      <c r="A54" s="46" t="s">
        <v>42</v>
      </c>
      <c r="B54" s="101" t="s">
        <v>26</v>
      </c>
      <c r="C54" s="101"/>
      <c r="D54" s="101"/>
      <c r="E54" s="93" t="s">
        <v>24</v>
      </c>
      <c r="F54" s="93"/>
      <c r="G54" s="93"/>
      <c r="H54" s="93" t="s">
        <v>13</v>
      </c>
      <c r="I54" s="93"/>
      <c r="J54" s="93"/>
      <c r="K54" s="46" t="s">
        <v>13</v>
      </c>
    </row>
    <row r="55" spans="1:11" ht="15.75" customHeight="1">
      <c r="A55" s="46" t="s">
        <v>43</v>
      </c>
      <c r="B55" s="101" t="s">
        <v>27</v>
      </c>
      <c r="C55" s="101"/>
      <c r="D55" s="101"/>
      <c r="E55" s="93" t="s">
        <v>24</v>
      </c>
      <c r="F55" s="93"/>
      <c r="G55" s="93"/>
      <c r="H55" s="93" t="s">
        <v>13</v>
      </c>
      <c r="I55" s="93"/>
      <c r="J55" s="93"/>
      <c r="K55" s="46" t="s">
        <v>13</v>
      </c>
    </row>
    <row r="56" spans="1:11" ht="30" customHeight="1">
      <c r="A56" s="118" t="s">
        <v>44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</row>
    <row r="57" spans="1:11" ht="15.7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23.25" customHeight="1">
      <c r="A58" s="117" t="s">
        <v>45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5" customHeight="1">
      <c r="A59" s="89" t="s">
        <v>22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30.75" customHeight="1">
      <c r="A60" s="113" t="s">
        <v>4</v>
      </c>
      <c r="B60" s="113" t="s">
        <v>5</v>
      </c>
      <c r="C60" s="113" t="s">
        <v>46</v>
      </c>
      <c r="D60" s="113"/>
      <c r="E60" s="113"/>
      <c r="F60" s="113" t="s">
        <v>7</v>
      </c>
      <c r="G60" s="113"/>
      <c r="H60" s="113"/>
      <c r="I60" s="113" t="s">
        <v>8</v>
      </c>
      <c r="J60" s="113"/>
      <c r="K60" s="113"/>
    </row>
    <row r="61" spans="1:11" ht="24">
      <c r="A61" s="113"/>
      <c r="B61" s="113"/>
      <c r="C61" s="51" t="s">
        <v>9</v>
      </c>
      <c r="D61" s="51" t="s">
        <v>10</v>
      </c>
      <c r="E61" s="51" t="s">
        <v>11</v>
      </c>
      <c r="F61" s="51" t="s">
        <v>9</v>
      </c>
      <c r="G61" s="51" t="s">
        <v>10</v>
      </c>
      <c r="H61" s="51" t="s">
        <v>11</v>
      </c>
      <c r="I61" s="51" t="s">
        <v>9</v>
      </c>
      <c r="J61" s="51" t="s">
        <v>10</v>
      </c>
      <c r="K61" s="51" t="s">
        <v>11</v>
      </c>
    </row>
    <row r="62" spans="1:11" ht="49.5" customHeight="1">
      <c r="A62" s="101" t="s">
        <v>110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5.75">
      <c r="A63" s="9" t="s">
        <v>12</v>
      </c>
      <c r="B63" s="13" t="s">
        <v>47</v>
      </c>
      <c r="C63" s="46" t="s">
        <v>13</v>
      </c>
      <c r="D63" s="46" t="s">
        <v>13</v>
      </c>
      <c r="E63" s="46" t="s">
        <v>13</v>
      </c>
      <c r="F63" s="46" t="s">
        <v>13</v>
      </c>
      <c r="G63" s="46" t="s">
        <v>13</v>
      </c>
      <c r="H63" s="46" t="s">
        <v>13</v>
      </c>
      <c r="I63" s="46" t="s">
        <v>13</v>
      </c>
      <c r="J63" s="46" t="s">
        <v>13</v>
      </c>
      <c r="K63" s="46" t="s">
        <v>13</v>
      </c>
    </row>
    <row r="64" spans="1:11" ht="48" customHeight="1">
      <c r="A64" s="52"/>
      <c r="B64" s="68" t="s">
        <v>111</v>
      </c>
      <c r="C64" s="77">
        <v>187.47</v>
      </c>
      <c r="D64" s="77"/>
      <c r="E64" s="77">
        <f>C64+D64</f>
        <v>187.47</v>
      </c>
      <c r="F64" s="77">
        <v>187.47</v>
      </c>
      <c r="G64" s="77"/>
      <c r="H64" s="77">
        <f>F64+G64</f>
        <v>187.47</v>
      </c>
      <c r="I64" s="77">
        <f>F64-C64</f>
        <v>0</v>
      </c>
      <c r="J64" s="77"/>
      <c r="K64" s="77">
        <f>I64+J64</f>
        <v>0</v>
      </c>
    </row>
    <row r="65" spans="1:11" ht="33.75" customHeight="1">
      <c r="A65" s="53"/>
      <c r="B65" s="68" t="s">
        <v>112</v>
      </c>
      <c r="C65" s="77">
        <v>90.13</v>
      </c>
      <c r="D65" s="77"/>
      <c r="E65" s="77">
        <f>C65+D65</f>
        <v>90.13</v>
      </c>
      <c r="F65" s="77">
        <v>90.13</v>
      </c>
      <c r="G65" s="77"/>
      <c r="H65" s="77">
        <f>F65+G65</f>
        <v>90.13</v>
      </c>
      <c r="I65" s="77">
        <f>F65-C65</f>
        <v>0</v>
      </c>
      <c r="J65" s="77"/>
      <c r="K65" s="77">
        <f>I65+J65</f>
        <v>0</v>
      </c>
    </row>
    <row r="66" spans="1:11" ht="39" customHeight="1">
      <c r="A66" s="9"/>
      <c r="B66" s="68" t="s">
        <v>113</v>
      </c>
      <c r="C66" s="79">
        <v>97.34</v>
      </c>
      <c r="D66" s="77"/>
      <c r="E66" s="77">
        <f>C66+D66</f>
        <v>97.34</v>
      </c>
      <c r="F66" s="79">
        <v>97.34</v>
      </c>
      <c r="G66" s="77"/>
      <c r="H66" s="77">
        <f>F66+G66</f>
        <v>97.34</v>
      </c>
      <c r="I66" s="77">
        <f>F66-C66</f>
        <v>0</v>
      </c>
      <c r="J66" s="77"/>
      <c r="K66" s="77">
        <f>I66+J66</f>
        <v>0</v>
      </c>
    </row>
    <row r="67" spans="1:11" ht="69" customHeight="1">
      <c r="A67" s="9"/>
      <c r="B67" s="68" t="s">
        <v>138</v>
      </c>
      <c r="C67" s="79">
        <v>5762.4</v>
      </c>
      <c r="D67" s="77"/>
      <c r="E67" s="77">
        <f>C67+D67</f>
        <v>5762.4</v>
      </c>
      <c r="F67" s="79">
        <v>5762.4</v>
      </c>
      <c r="G67" s="77"/>
      <c r="H67" s="77">
        <f>F67+G67</f>
        <v>5762.4</v>
      </c>
      <c r="I67" s="77">
        <f>F67-C67</f>
        <v>0</v>
      </c>
      <c r="J67" s="77"/>
      <c r="K67" s="77">
        <f>I67+J67</f>
        <v>0</v>
      </c>
    </row>
    <row r="68" spans="1:11" ht="17.25" customHeight="1">
      <c r="A68" s="101" t="s">
        <v>121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5.75" hidden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5.75" hidden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5.75" hidden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5.75" customHeight="1" hidden="1">
      <c r="A72" s="93" t="s">
        <v>49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ht="15.75" customHeight="1">
      <c r="A73" s="46" t="s">
        <v>29</v>
      </c>
      <c r="B73" s="13" t="s">
        <v>50</v>
      </c>
      <c r="C73" s="46"/>
      <c r="D73" s="46"/>
      <c r="E73" s="46"/>
      <c r="F73" s="46"/>
      <c r="G73" s="46"/>
      <c r="H73" s="46"/>
      <c r="I73" s="46"/>
      <c r="J73" s="46"/>
      <c r="K73" s="46"/>
    </row>
    <row r="74" spans="1:11" s="29" customFormat="1" ht="35.25" customHeight="1">
      <c r="A74" s="27"/>
      <c r="B74" s="68" t="s">
        <v>114</v>
      </c>
      <c r="C74" s="69">
        <v>20</v>
      </c>
      <c r="D74" s="27"/>
      <c r="E74" s="27">
        <f aca="true" t="shared" si="0" ref="E74:E80">C74+D74</f>
        <v>20</v>
      </c>
      <c r="F74" s="69">
        <v>20</v>
      </c>
      <c r="G74" s="27"/>
      <c r="H74" s="27">
        <f aca="true" t="shared" si="1" ref="H74:H80">F74+G74</f>
        <v>20</v>
      </c>
      <c r="I74" s="27">
        <f>F74-C74</f>
        <v>0</v>
      </c>
      <c r="J74" s="27">
        <f aca="true" t="shared" si="2" ref="J74:J80">G74-D74</f>
        <v>0</v>
      </c>
      <c r="K74" s="27">
        <f>I74+J74</f>
        <v>0</v>
      </c>
    </row>
    <row r="75" spans="1:11" s="29" customFormat="1" ht="30.75" customHeight="1">
      <c r="A75" s="27"/>
      <c r="B75" s="68" t="s">
        <v>112</v>
      </c>
      <c r="C75" s="69">
        <v>10</v>
      </c>
      <c r="D75" s="27"/>
      <c r="E75" s="27">
        <f t="shared" si="0"/>
        <v>10</v>
      </c>
      <c r="F75" s="69">
        <v>10</v>
      </c>
      <c r="G75" s="27"/>
      <c r="H75" s="27">
        <f t="shared" si="1"/>
        <v>10</v>
      </c>
      <c r="I75" s="27">
        <f aca="true" t="shared" si="3" ref="I75:I80">F75-C75</f>
        <v>0</v>
      </c>
      <c r="J75" s="27">
        <f>G75-D75</f>
        <v>0</v>
      </c>
      <c r="K75" s="27">
        <f aca="true" t="shared" si="4" ref="K75:K80">I75+J75</f>
        <v>0</v>
      </c>
    </row>
    <row r="76" spans="1:11" s="29" customFormat="1" ht="41.25" customHeight="1">
      <c r="A76" s="27"/>
      <c r="B76" s="68" t="s">
        <v>113</v>
      </c>
      <c r="C76" s="69">
        <v>10</v>
      </c>
      <c r="D76" s="27"/>
      <c r="E76" s="27">
        <f t="shared" si="0"/>
        <v>10</v>
      </c>
      <c r="F76" s="69">
        <v>10</v>
      </c>
      <c r="G76" s="27"/>
      <c r="H76" s="27">
        <f t="shared" si="1"/>
        <v>10</v>
      </c>
      <c r="I76" s="27">
        <f t="shared" si="3"/>
        <v>0</v>
      </c>
      <c r="J76" s="27">
        <f>G76-D76</f>
        <v>0</v>
      </c>
      <c r="K76" s="27">
        <f t="shared" si="4"/>
        <v>0</v>
      </c>
    </row>
    <row r="77" spans="1:11" s="29" customFormat="1" ht="33.75" customHeight="1">
      <c r="A77" s="27"/>
      <c r="B77" s="68" t="s">
        <v>115</v>
      </c>
      <c r="C77" s="69">
        <v>10</v>
      </c>
      <c r="D77" s="27"/>
      <c r="E77" s="27">
        <f t="shared" si="0"/>
        <v>10</v>
      </c>
      <c r="F77" s="69">
        <v>10</v>
      </c>
      <c r="G77" s="27"/>
      <c r="H77" s="27">
        <f t="shared" si="1"/>
        <v>10</v>
      </c>
      <c r="I77" s="27">
        <f t="shared" si="3"/>
        <v>0</v>
      </c>
      <c r="J77" s="27">
        <f>G77-D77</f>
        <v>0</v>
      </c>
      <c r="K77" s="27">
        <f t="shared" si="4"/>
        <v>0</v>
      </c>
    </row>
    <row r="78" spans="1:11" s="29" customFormat="1" ht="35.25" customHeight="1">
      <c r="A78" s="27"/>
      <c r="B78" s="68" t="s">
        <v>139</v>
      </c>
      <c r="C78" s="69">
        <v>9800</v>
      </c>
      <c r="D78" s="27"/>
      <c r="E78" s="27">
        <f t="shared" si="0"/>
        <v>9800</v>
      </c>
      <c r="F78" s="69">
        <v>9800</v>
      </c>
      <c r="G78" s="27"/>
      <c r="H78" s="27">
        <f t="shared" si="1"/>
        <v>9800</v>
      </c>
      <c r="I78" s="27">
        <f t="shared" si="3"/>
        <v>0</v>
      </c>
      <c r="J78" s="27">
        <f t="shared" si="2"/>
        <v>0</v>
      </c>
      <c r="K78" s="27">
        <f t="shared" si="4"/>
        <v>0</v>
      </c>
    </row>
    <row r="79" spans="1:11" s="29" customFormat="1" ht="92.25" customHeight="1">
      <c r="A79" s="27"/>
      <c r="B79" s="68" t="s">
        <v>140</v>
      </c>
      <c r="C79" s="69">
        <v>8028</v>
      </c>
      <c r="D79" s="31"/>
      <c r="E79" s="31">
        <f t="shared" si="0"/>
        <v>8028</v>
      </c>
      <c r="F79" s="69">
        <v>8028</v>
      </c>
      <c r="G79" s="31"/>
      <c r="H79" s="27">
        <f t="shared" si="1"/>
        <v>8028</v>
      </c>
      <c r="I79" s="27">
        <f t="shared" si="3"/>
        <v>0</v>
      </c>
      <c r="J79" s="27">
        <f t="shared" si="2"/>
        <v>0</v>
      </c>
      <c r="K79" s="27">
        <f t="shared" si="4"/>
        <v>0</v>
      </c>
    </row>
    <row r="80" spans="1:11" s="29" customFormat="1" ht="35.25" customHeight="1">
      <c r="A80" s="35"/>
      <c r="B80" s="68" t="s">
        <v>141</v>
      </c>
      <c r="C80" s="69">
        <v>700</v>
      </c>
      <c r="D80" s="27"/>
      <c r="E80" s="27">
        <f t="shared" si="0"/>
        <v>700</v>
      </c>
      <c r="F80" s="69">
        <v>700</v>
      </c>
      <c r="G80" s="27"/>
      <c r="H80" s="27">
        <f t="shared" si="1"/>
        <v>700</v>
      </c>
      <c r="I80" s="27">
        <f t="shared" si="3"/>
        <v>0</v>
      </c>
      <c r="J80" s="27">
        <f t="shared" si="2"/>
        <v>0</v>
      </c>
      <c r="K80" s="27">
        <f t="shared" si="4"/>
        <v>0</v>
      </c>
    </row>
    <row r="81" spans="1:11" ht="15.75" customHeight="1" hidden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48"/>
    </row>
    <row r="82" spans="1:11" ht="15.75" customHeight="1" hidden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48"/>
    </row>
    <row r="83" spans="1:11" ht="15.75" customHeight="1" hidden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48"/>
    </row>
    <row r="84" spans="1:11" ht="15.75" customHeight="1" hidden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48"/>
    </row>
    <row r="85" spans="1:11" ht="15.75" customHeight="1" hidden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48"/>
    </row>
    <row r="86" spans="1:11" ht="15.75" customHeight="1" hidden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48"/>
    </row>
    <row r="87" spans="1:11" ht="15.75" customHeight="1" hidden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48"/>
    </row>
    <row r="88" spans="1:11" ht="15.75" customHeight="1" hidden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48"/>
    </row>
    <row r="89" spans="1:11" ht="15.75" customHeight="1" hidden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48"/>
    </row>
    <row r="90" spans="1:11" ht="15.75" customHeight="1" hidden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48"/>
    </row>
    <row r="91" spans="1:11" ht="15.75" customHeight="1" hidden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48"/>
    </row>
    <row r="92" spans="1:11" ht="15.75" customHeight="1" hidden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48"/>
    </row>
    <row r="93" spans="1:11" ht="15.75" hidden="1">
      <c r="A93" s="14"/>
      <c r="B93" s="14"/>
      <c r="C93" s="15" t="s">
        <v>13</v>
      </c>
      <c r="D93" s="10" t="s">
        <v>13</v>
      </c>
      <c r="E93" s="10" t="s">
        <v>13</v>
      </c>
      <c r="F93" s="10" t="s">
        <v>13</v>
      </c>
      <c r="G93" s="10" t="s">
        <v>13</v>
      </c>
      <c r="H93" s="10" t="s">
        <v>13</v>
      </c>
      <c r="I93" s="10" t="s">
        <v>13</v>
      </c>
      <c r="J93" s="10" t="s">
        <v>13</v>
      </c>
      <c r="K93" s="48" t="s">
        <v>13</v>
      </c>
    </row>
    <row r="94" spans="1:11" ht="15.75" hidden="1">
      <c r="A94" s="10"/>
      <c r="B94" s="13"/>
      <c r="C94" s="16"/>
      <c r="D94" s="4"/>
      <c r="E94" s="4"/>
      <c r="F94" s="4"/>
      <c r="G94" s="4"/>
      <c r="H94" s="4"/>
      <c r="I94" s="4"/>
      <c r="J94" s="4"/>
      <c r="K94" s="43"/>
    </row>
    <row r="95" spans="1:11" ht="15.75" hidden="1">
      <c r="A95" s="4"/>
      <c r="B95" s="17"/>
      <c r="C95" s="5"/>
      <c r="D95" s="5"/>
      <c r="E95" s="5"/>
      <c r="F95" s="5"/>
      <c r="G95" s="5"/>
      <c r="H95" s="5"/>
      <c r="I95" s="5"/>
      <c r="J95" s="5"/>
      <c r="K95" s="44"/>
    </row>
    <row r="96" spans="1:11" ht="15.75" hidden="1">
      <c r="A96" s="5"/>
      <c r="B96" s="6"/>
      <c r="C96" s="5"/>
      <c r="D96" s="5"/>
      <c r="E96" s="5"/>
      <c r="F96" s="5"/>
      <c r="G96" s="5"/>
      <c r="H96" s="5"/>
      <c r="I96" s="5"/>
      <c r="J96" s="5"/>
      <c r="K96" s="44"/>
    </row>
    <row r="97" spans="1:11" ht="15.75" hidden="1">
      <c r="A97" s="5" t="s">
        <v>13</v>
      </c>
      <c r="B97" s="12" t="s">
        <v>48</v>
      </c>
      <c r="C97" s="5" t="s">
        <v>13</v>
      </c>
      <c r="D97" s="5" t="s">
        <v>13</v>
      </c>
      <c r="E97" s="5" t="s">
        <v>13</v>
      </c>
      <c r="F97" s="5" t="s">
        <v>13</v>
      </c>
      <c r="G97" s="5" t="s">
        <v>13</v>
      </c>
      <c r="H97" s="5" t="s">
        <v>13</v>
      </c>
      <c r="I97" s="5" t="s">
        <v>13</v>
      </c>
      <c r="J97" s="5" t="s">
        <v>13</v>
      </c>
      <c r="K97" s="44" t="s">
        <v>13</v>
      </c>
    </row>
    <row r="98" spans="1:11" ht="16.5" customHeight="1">
      <c r="A98" s="114" t="s">
        <v>130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ht="15.75">
      <c r="A99" s="44" t="s">
        <v>40</v>
      </c>
      <c r="B99" s="13" t="s">
        <v>51</v>
      </c>
      <c r="C99" s="46" t="s">
        <v>13</v>
      </c>
      <c r="D99" s="46" t="s">
        <v>13</v>
      </c>
      <c r="E99" s="46" t="s">
        <v>13</v>
      </c>
      <c r="F99" s="46" t="s">
        <v>13</v>
      </c>
      <c r="G99" s="46" t="s">
        <v>13</v>
      </c>
      <c r="H99" s="46" t="s">
        <v>13</v>
      </c>
      <c r="I99" s="46" t="s">
        <v>13</v>
      </c>
      <c r="J99" s="46" t="s">
        <v>13</v>
      </c>
      <c r="K99" s="46" t="s">
        <v>13</v>
      </c>
    </row>
    <row r="100" spans="1:11" ht="24" customHeight="1">
      <c r="A100" s="55"/>
      <c r="B100" s="68" t="s">
        <v>116</v>
      </c>
      <c r="C100" s="70">
        <v>9373.5</v>
      </c>
      <c r="D100" s="56">
        <v>0</v>
      </c>
      <c r="E100" s="57">
        <f>C100+D100</f>
        <v>9373.5</v>
      </c>
      <c r="F100" s="70">
        <v>9373.5</v>
      </c>
      <c r="G100" s="56">
        <v>0</v>
      </c>
      <c r="H100" s="57">
        <f>F100+G100</f>
        <v>9373.5</v>
      </c>
      <c r="I100" s="57">
        <f>F100-C100</f>
        <v>0</v>
      </c>
      <c r="J100" s="56">
        <v>0</v>
      </c>
      <c r="K100" s="57">
        <f>I100+J100</f>
        <v>0</v>
      </c>
    </row>
    <row r="101" spans="1:11" ht="39" customHeight="1">
      <c r="A101" s="44"/>
      <c r="B101" s="68" t="s">
        <v>112</v>
      </c>
      <c r="C101" s="70">
        <v>9013</v>
      </c>
      <c r="D101" s="56">
        <v>0</v>
      </c>
      <c r="E101" s="57">
        <f>C101+D101</f>
        <v>9013</v>
      </c>
      <c r="F101" s="70">
        <v>9013</v>
      </c>
      <c r="G101" s="56">
        <v>0</v>
      </c>
      <c r="H101" s="57">
        <f>F101+G101</f>
        <v>9013</v>
      </c>
      <c r="I101" s="57">
        <f>F101-C101</f>
        <v>0</v>
      </c>
      <c r="J101" s="56">
        <v>0</v>
      </c>
      <c r="K101" s="57">
        <f>I101+J101</f>
        <v>0</v>
      </c>
    </row>
    <row r="102" spans="1:11" ht="42.75" customHeight="1">
      <c r="A102" s="44"/>
      <c r="B102" s="68" t="s">
        <v>113</v>
      </c>
      <c r="C102" s="70">
        <v>9734</v>
      </c>
      <c r="D102" s="58">
        <v>0</v>
      </c>
      <c r="E102" s="59">
        <f>C102+D102</f>
        <v>9734</v>
      </c>
      <c r="F102" s="70">
        <v>9734</v>
      </c>
      <c r="G102" s="56">
        <v>0</v>
      </c>
      <c r="H102" s="57">
        <f>F102+G102</f>
        <v>9734</v>
      </c>
      <c r="I102" s="57">
        <f>F102-C102</f>
        <v>0</v>
      </c>
      <c r="J102" s="56">
        <v>0</v>
      </c>
      <c r="K102" s="57">
        <f>I102+J102</f>
        <v>0</v>
      </c>
    </row>
    <row r="103" spans="1:11" ht="39" customHeight="1">
      <c r="A103" s="44"/>
      <c r="B103" s="68" t="s">
        <v>142</v>
      </c>
      <c r="C103" s="70">
        <v>588</v>
      </c>
      <c r="D103" s="58">
        <v>0</v>
      </c>
      <c r="E103" s="59">
        <f>C103+D103</f>
        <v>588</v>
      </c>
      <c r="F103" s="70">
        <v>588</v>
      </c>
      <c r="G103" s="56">
        <v>0</v>
      </c>
      <c r="H103" s="57">
        <f>F103+G103</f>
        <v>588</v>
      </c>
      <c r="I103" s="57">
        <f>F103-C103</f>
        <v>0</v>
      </c>
      <c r="J103" s="56">
        <v>0</v>
      </c>
      <c r="K103" s="57">
        <f>I103+J103</f>
        <v>0</v>
      </c>
    </row>
    <row r="104" spans="1:11" ht="39" customHeight="1">
      <c r="A104" s="44"/>
      <c r="B104" s="68" t="s">
        <v>143</v>
      </c>
      <c r="C104" s="70">
        <v>8232</v>
      </c>
      <c r="D104" s="58">
        <v>0</v>
      </c>
      <c r="E104" s="59">
        <f>C104+D104</f>
        <v>8232</v>
      </c>
      <c r="F104" s="70">
        <v>8232</v>
      </c>
      <c r="G104" s="56">
        <v>0</v>
      </c>
      <c r="H104" s="57">
        <f>F104+G104</f>
        <v>8232</v>
      </c>
      <c r="I104" s="57">
        <f>F104-C104</f>
        <v>0</v>
      </c>
      <c r="J104" s="56">
        <v>0</v>
      </c>
      <c r="K104" s="57">
        <f>I104+J104</f>
        <v>0</v>
      </c>
    </row>
    <row r="105" spans="1:11" ht="18.75" customHeight="1">
      <c r="A105" s="116" t="s">
        <v>130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1:11" ht="15.75">
      <c r="A106" s="46" t="s">
        <v>52</v>
      </c>
      <c r="B106" s="13" t="s">
        <v>53</v>
      </c>
      <c r="C106" s="46" t="s">
        <v>13</v>
      </c>
      <c r="D106" s="46" t="s">
        <v>13</v>
      </c>
      <c r="E106" s="46" t="s">
        <v>13</v>
      </c>
      <c r="F106" s="46" t="s">
        <v>13</v>
      </c>
      <c r="G106" s="46" t="s">
        <v>13</v>
      </c>
      <c r="H106" s="46" t="s">
        <v>13</v>
      </c>
      <c r="I106" s="46" t="s">
        <v>13</v>
      </c>
      <c r="J106" s="46" t="s">
        <v>13</v>
      </c>
      <c r="K106" s="46" t="s">
        <v>13</v>
      </c>
    </row>
    <row r="107" spans="1:11" ht="95.25" customHeight="1">
      <c r="A107" s="46"/>
      <c r="B107" s="68" t="s">
        <v>144</v>
      </c>
      <c r="C107" s="56">
        <v>100</v>
      </c>
      <c r="D107" s="56">
        <v>0</v>
      </c>
      <c r="E107" s="56">
        <f>C107+D107</f>
        <v>100</v>
      </c>
      <c r="F107" s="56">
        <v>100</v>
      </c>
      <c r="G107" s="56">
        <v>0</v>
      </c>
      <c r="H107" s="56">
        <f>F107+G107</f>
        <v>100</v>
      </c>
      <c r="I107" s="56">
        <f>F107-C107</f>
        <v>0</v>
      </c>
      <c r="J107" s="56">
        <v>0</v>
      </c>
      <c r="K107" s="56">
        <f>I107+J107</f>
        <v>0</v>
      </c>
    </row>
    <row r="108" spans="1:11" ht="91.5" customHeight="1">
      <c r="A108" s="46"/>
      <c r="B108" s="68" t="s">
        <v>145</v>
      </c>
      <c r="C108" s="56">
        <v>8.72</v>
      </c>
      <c r="D108" s="56">
        <v>0</v>
      </c>
      <c r="E108" s="56">
        <f>C108+D108</f>
        <v>8.72</v>
      </c>
      <c r="F108" s="56">
        <v>8.72</v>
      </c>
      <c r="G108" s="56">
        <v>0</v>
      </c>
      <c r="H108" s="56">
        <f>F108+G108</f>
        <v>8.72</v>
      </c>
      <c r="I108" s="56">
        <f>F108-C108</f>
        <v>0</v>
      </c>
      <c r="J108" s="56">
        <v>0</v>
      </c>
      <c r="K108" s="56">
        <f>I108+J108</f>
        <v>0</v>
      </c>
    </row>
    <row r="109" spans="1:11" ht="63.75" customHeight="1" hidden="1">
      <c r="A109" s="46"/>
      <c r="B109" s="68" t="s">
        <v>146</v>
      </c>
      <c r="C109" s="56">
        <v>100</v>
      </c>
      <c r="D109" s="56">
        <v>0</v>
      </c>
      <c r="E109" s="56">
        <f>C109+D109</f>
        <v>100</v>
      </c>
      <c r="F109" s="56">
        <v>100</v>
      </c>
      <c r="G109" s="56">
        <v>0</v>
      </c>
      <c r="H109" s="56">
        <f>F109+G109</f>
        <v>100</v>
      </c>
      <c r="I109" s="56">
        <f>F109-C109</f>
        <v>0</v>
      </c>
      <c r="J109" s="56">
        <v>0</v>
      </c>
      <c r="K109" s="56">
        <f>I109+J109</f>
        <v>0</v>
      </c>
    </row>
    <row r="110" spans="1:11" ht="51" customHeight="1">
      <c r="A110" s="120" t="s">
        <v>150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1:11" ht="14.25" customHeigh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1:11" ht="17.25" customHeight="1">
      <c r="A112" s="122" t="s">
        <v>131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</row>
    <row r="113" spans="1:11" ht="10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30.75" customHeight="1">
      <c r="A114" s="124" t="s">
        <v>151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1:11" ht="9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47.25" customHeight="1">
      <c r="A116" s="124" t="s">
        <v>152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9.75" customHeight="1">
      <c r="A117" s="3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1.25" customHeight="1">
      <c r="A118" s="94" t="s">
        <v>54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ht="17.25" customHeight="1">
      <c r="A119" s="123" t="s">
        <v>55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ht="12.75">
      <c r="A120" s="2"/>
    </row>
    <row r="121" spans="1:11" ht="15" customHeight="1">
      <c r="A121" s="95" t="s">
        <v>56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</row>
    <row r="122" ht="17.25" customHeight="1">
      <c r="A122" s="3"/>
    </row>
    <row r="123" spans="1:11" ht="15.75" customHeight="1">
      <c r="A123" s="100" t="s">
        <v>4</v>
      </c>
      <c r="B123" s="93" t="s">
        <v>5</v>
      </c>
      <c r="C123" s="93" t="s">
        <v>57</v>
      </c>
      <c r="D123" s="93"/>
      <c r="E123" s="93"/>
      <c r="F123" s="93" t="s">
        <v>58</v>
      </c>
      <c r="G123" s="93"/>
      <c r="H123" s="93"/>
      <c r="I123" s="93" t="s">
        <v>59</v>
      </c>
      <c r="J123" s="93"/>
      <c r="K123" s="93"/>
    </row>
    <row r="124" spans="1:11" ht="15.75" customHeight="1">
      <c r="A124" s="100"/>
      <c r="B124" s="93"/>
      <c r="C124" s="93"/>
      <c r="D124" s="93"/>
      <c r="E124" s="93"/>
      <c r="F124" s="93"/>
      <c r="G124" s="93"/>
      <c r="H124" s="93"/>
      <c r="I124" s="93" t="s">
        <v>60</v>
      </c>
      <c r="J124" s="93"/>
      <c r="K124" s="93"/>
    </row>
    <row r="125" spans="1:11" ht="31.5">
      <c r="A125" s="100"/>
      <c r="B125" s="93"/>
      <c r="C125" s="46" t="s">
        <v>9</v>
      </c>
      <c r="D125" s="46" t="s">
        <v>10</v>
      </c>
      <c r="E125" s="46" t="s">
        <v>11</v>
      </c>
      <c r="F125" s="46" t="s">
        <v>9</v>
      </c>
      <c r="G125" s="46" t="s">
        <v>10</v>
      </c>
      <c r="H125" s="46" t="s">
        <v>11</v>
      </c>
      <c r="I125" s="46" t="s">
        <v>9</v>
      </c>
      <c r="J125" s="46" t="s">
        <v>10</v>
      </c>
      <c r="K125" s="46" t="s">
        <v>11</v>
      </c>
    </row>
    <row r="126" spans="1:11" ht="114.75" customHeight="1">
      <c r="A126" s="62" t="s">
        <v>13</v>
      </c>
      <c r="B126" s="63" t="str">
        <f>B25</f>
        <v>Придбання путівок для дітей, які потребують особливих умов для оздоровлення (дітей з особливими фізичними потребами, які  не можуть перебувати у закладах оздоровлення та відпочинку самостійно, потребують індивідуального догляду та створення спеціальних умов) та їх супроводжуючих</v>
      </c>
      <c r="C126" s="80">
        <v>172.62</v>
      </c>
      <c r="D126" s="80">
        <v>0</v>
      </c>
      <c r="E126" s="80">
        <f>C126+D126</f>
        <v>172.62</v>
      </c>
      <c r="F126" s="80">
        <v>187.47</v>
      </c>
      <c r="G126" s="80">
        <v>0</v>
      </c>
      <c r="H126" s="80">
        <f>F126+G126</f>
        <v>187.47</v>
      </c>
      <c r="I126" s="80">
        <f>F126-C126</f>
        <v>14.849999999999994</v>
      </c>
      <c r="J126" s="80">
        <v>0</v>
      </c>
      <c r="K126" s="80">
        <f>I126+J126</f>
        <v>14.849999999999994</v>
      </c>
    </row>
    <row r="127" spans="1:11" ht="36.75" customHeight="1" hidden="1">
      <c r="A127" s="101" t="s">
        <v>132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1:11" ht="15.75" hidden="1">
      <c r="A128" s="62" t="s">
        <v>13</v>
      </c>
      <c r="B128" s="63" t="s">
        <v>14</v>
      </c>
      <c r="C128" s="62" t="s">
        <v>13</v>
      </c>
      <c r="D128" s="62" t="s">
        <v>13</v>
      </c>
      <c r="E128" s="62" t="s">
        <v>13</v>
      </c>
      <c r="F128" s="62" t="s">
        <v>13</v>
      </c>
      <c r="G128" s="62" t="s">
        <v>13</v>
      </c>
      <c r="H128" s="62" t="s">
        <v>13</v>
      </c>
      <c r="I128" s="62" t="s">
        <v>13</v>
      </c>
      <c r="J128" s="62" t="s">
        <v>13</v>
      </c>
      <c r="K128" s="62" t="s">
        <v>13</v>
      </c>
    </row>
    <row r="129" spans="1:11" ht="69" customHeight="1">
      <c r="A129" s="62" t="s">
        <v>13</v>
      </c>
      <c r="B129" s="71" t="str">
        <f>B26</f>
        <v>Придбання путівок в дитячі заклади оздоровлення та відпочинку для дітей, які потребують особливої соціальної уваги та підтримки</v>
      </c>
      <c r="C129" s="80">
        <v>3450.58</v>
      </c>
      <c r="D129" s="80">
        <v>0</v>
      </c>
      <c r="E129" s="80">
        <f>C129</f>
        <v>3450.58</v>
      </c>
      <c r="F129" s="80">
        <v>5762.4</v>
      </c>
      <c r="G129" s="80">
        <v>0</v>
      </c>
      <c r="H129" s="80">
        <f>F129+G129</f>
        <v>5762.4</v>
      </c>
      <c r="I129" s="80">
        <f>F129-C129</f>
        <v>2311.8199999999997</v>
      </c>
      <c r="J129" s="80">
        <v>0</v>
      </c>
      <c r="K129" s="80">
        <f>I129+J129</f>
        <v>2311.8199999999997</v>
      </c>
    </row>
    <row r="130" spans="1:11" ht="32.25" customHeight="1">
      <c r="A130" s="116" t="s">
        <v>153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1:11" ht="15.75">
      <c r="A131" s="46" t="s">
        <v>12</v>
      </c>
      <c r="B131" s="13" t="s">
        <v>47</v>
      </c>
      <c r="C131" s="46" t="s">
        <v>13</v>
      </c>
      <c r="D131" s="46" t="s">
        <v>13</v>
      </c>
      <c r="E131" s="46" t="s">
        <v>13</v>
      </c>
      <c r="F131" s="46" t="s">
        <v>13</v>
      </c>
      <c r="G131" s="46" t="s">
        <v>13</v>
      </c>
      <c r="H131" s="46" t="s">
        <v>13</v>
      </c>
      <c r="I131" s="46" t="s">
        <v>13</v>
      </c>
      <c r="J131" s="46" t="s">
        <v>13</v>
      </c>
      <c r="K131" s="46" t="s">
        <v>13</v>
      </c>
    </row>
    <row r="132" spans="1:11" ht="35.25" customHeight="1">
      <c r="A132" s="64"/>
      <c r="B132" s="13" t="s">
        <v>111</v>
      </c>
      <c r="C132" s="86">
        <v>172.62</v>
      </c>
      <c r="D132" s="85">
        <v>0</v>
      </c>
      <c r="E132" s="85">
        <f>C132</f>
        <v>172.62</v>
      </c>
      <c r="F132" s="85">
        <v>187.47</v>
      </c>
      <c r="G132" s="85">
        <v>0</v>
      </c>
      <c r="H132" s="85">
        <f>F132</f>
        <v>187.47</v>
      </c>
      <c r="I132" s="85">
        <f>F132-C132</f>
        <v>14.849999999999994</v>
      </c>
      <c r="J132" s="85">
        <v>0</v>
      </c>
      <c r="K132" s="85">
        <f>I132</f>
        <v>14.849999999999994</v>
      </c>
    </row>
    <row r="133" spans="1:11" ht="33.75" customHeight="1">
      <c r="A133" s="46"/>
      <c r="B133" s="13" t="s">
        <v>112</v>
      </c>
      <c r="C133" s="87">
        <v>81.9</v>
      </c>
      <c r="D133" s="85">
        <v>0</v>
      </c>
      <c r="E133" s="85">
        <f>C133</f>
        <v>81.9</v>
      </c>
      <c r="F133" s="85">
        <v>90.13</v>
      </c>
      <c r="G133" s="85">
        <v>0</v>
      </c>
      <c r="H133" s="85">
        <f>F133</f>
        <v>90.13</v>
      </c>
      <c r="I133" s="85">
        <f>F133-C133</f>
        <v>8.22999999999999</v>
      </c>
      <c r="J133" s="85">
        <v>0</v>
      </c>
      <c r="K133" s="85">
        <f>I133</f>
        <v>8.22999999999999</v>
      </c>
    </row>
    <row r="134" spans="1:11" ht="39.75" customHeight="1">
      <c r="A134" s="46"/>
      <c r="B134" s="54" t="s">
        <v>113</v>
      </c>
      <c r="C134" s="87">
        <v>90.72</v>
      </c>
      <c r="D134" s="85">
        <v>0</v>
      </c>
      <c r="E134" s="85">
        <f>C134</f>
        <v>90.72</v>
      </c>
      <c r="F134" s="88">
        <v>97.34</v>
      </c>
      <c r="G134" s="85">
        <v>0</v>
      </c>
      <c r="H134" s="85">
        <f>F134</f>
        <v>97.34</v>
      </c>
      <c r="I134" s="85">
        <f>F134-C134</f>
        <v>6.6200000000000045</v>
      </c>
      <c r="J134" s="85">
        <v>0</v>
      </c>
      <c r="K134" s="85">
        <f>I134</f>
        <v>6.6200000000000045</v>
      </c>
    </row>
    <row r="135" spans="1:11" ht="69.75" customHeight="1">
      <c r="A135" s="46" t="s">
        <v>13</v>
      </c>
      <c r="B135" s="13" t="str">
        <f>B67</f>
        <v>Обсяг фінансування для придбання путівки в дитячі заклади оздоровлення та відпочинку для дітей, які потребують особливої соціальної уваги та підтримки</v>
      </c>
      <c r="C135" s="85">
        <v>3450.58</v>
      </c>
      <c r="D135" s="85">
        <v>0</v>
      </c>
      <c r="E135" s="85">
        <f>C135</f>
        <v>3450.58</v>
      </c>
      <c r="F135" s="85">
        <v>5762.4</v>
      </c>
      <c r="G135" s="85">
        <v>0</v>
      </c>
      <c r="H135" s="85">
        <f>F135+G135</f>
        <v>5762.4</v>
      </c>
      <c r="I135" s="85">
        <f>F135-C135</f>
        <v>2311.8199999999997</v>
      </c>
      <c r="J135" s="85">
        <v>0</v>
      </c>
      <c r="K135" s="85">
        <f>I135</f>
        <v>2311.8199999999997</v>
      </c>
    </row>
    <row r="136" spans="1:11" ht="15.75">
      <c r="A136" s="46" t="s">
        <v>29</v>
      </c>
      <c r="B136" s="13" t="s">
        <v>50</v>
      </c>
      <c r="C136" s="46" t="s">
        <v>13</v>
      </c>
      <c r="D136" s="46" t="s">
        <v>13</v>
      </c>
      <c r="E136" s="46" t="s">
        <v>13</v>
      </c>
      <c r="F136" s="46" t="s">
        <v>13</v>
      </c>
      <c r="G136" s="46" t="s">
        <v>13</v>
      </c>
      <c r="H136" s="46" t="s">
        <v>13</v>
      </c>
      <c r="I136" s="65"/>
      <c r="J136" s="46" t="s">
        <v>13</v>
      </c>
      <c r="K136" s="65"/>
    </row>
    <row r="137" spans="1:11" ht="31.5">
      <c r="A137" s="46"/>
      <c r="B137" s="28" t="s">
        <v>114</v>
      </c>
      <c r="C137" s="27">
        <v>20</v>
      </c>
      <c r="D137" s="46"/>
      <c r="E137" s="56">
        <f>C137</f>
        <v>20</v>
      </c>
      <c r="F137" s="27">
        <v>20</v>
      </c>
      <c r="G137" s="56"/>
      <c r="H137" s="56">
        <f>F137</f>
        <v>20</v>
      </c>
      <c r="I137" s="65">
        <f>F137-C137</f>
        <v>0</v>
      </c>
      <c r="J137" s="46"/>
      <c r="K137" s="65">
        <f aca="true" t="shared" si="5" ref="K137:K165">I137</f>
        <v>0</v>
      </c>
    </row>
    <row r="138" spans="1:11" ht="31.5">
      <c r="A138" s="46"/>
      <c r="B138" s="30" t="s">
        <v>112</v>
      </c>
      <c r="C138" s="27">
        <v>10</v>
      </c>
      <c r="D138" s="46"/>
      <c r="E138" s="56">
        <f aca="true" t="shared" si="6" ref="E138:E164">C138</f>
        <v>10</v>
      </c>
      <c r="F138" s="27">
        <v>10</v>
      </c>
      <c r="G138" s="56"/>
      <c r="H138" s="56">
        <f aca="true" t="shared" si="7" ref="H138:H165">F138</f>
        <v>10</v>
      </c>
      <c r="I138" s="65">
        <f aca="true" t="shared" si="8" ref="I138:I153">F138-C138</f>
        <v>0</v>
      </c>
      <c r="J138" s="46"/>
      <c r="K138" s="65">
        <f t="shared" si="5"/>
        <v>0</v>
      </c>
    </row>
    <row r="139" spans="1:11" ht="41.25" customHeight="1">
      <c r="A139" s="46"/>
      <c r="B139" s="28" t="s">
        <v>113</v>
      </c>
      <c r="C139" s="31">
        <v>10</v>
      </c>
      <c r="D139" s="46"/>
      <c r="E139" s="56">
        <f t="shared" si="6"/>
        <v>10</v>
      </c>
      <c r="F139" s="31">
        <v>10</v>
      </c>
      <c r="G139" s="56"/>
      <c r="H139" s="56">
        <f t="shared" si="7"/>
        <v>10</v>
      </c>
      <c r="I139" s="65">
        <f t="shared" si="8"/>
        <v>0</v>
      </c>
      <c r="J139" s="46"/>
      <c r="K139" s="65">
        <f t="shared" si="5"/>
        <v>0</v>
      </c>
    </row>
    <row r="140" spans="1:11" ht="42.75" customHeight="1">
      <c r="A140" s="46"/>
      <c r="B140" s="54" t="s">
        <v>115</v>
      </c>
      <c r="C140" s="31">
        <v>10</v>
      </c>
      <c r="D140" s="46"/>
      <c r="E140" s="56">
        <f t="shared" si="6"/>
        <v>10</v>
      </c>
      <c r="F140" s="31">
        <v>10</v>
      </c>
      <c r="G140" s="56"/>
      <c r="H140" s="56">
        <f t="shared" si="7"/>
        <v>10</v>
      </c>
      <c r="I140" s="65">
        <f t="shared" si="8"/>
        <v>0</v>
      </c>
      <c r="J140" s="46"/>
      <c r="K140" s="65">
        <f t="shared" si="5"/>
        <v>0</v>
      </c>
    </row>
    <row r="141" spans="1:11" ht="15.75" hidden="1">
      <c r="A141" s="46"/>
      <c r="B141" s="13"/>
      <c r="C141" s="46"/>
      <c r="D141" s="46"/>
      <c r="E141" s="56">
        <f t="shared" si="6"/>
        <v>0</v>
      </c>
      <c r="F141" s="46"/>
      <c r="G141" s="46"/>
      <c r="H141" s="56">
        <f t="shared" si="7"/>
        <v>0</v>
      </c>
      <c r="I141" s="65">
        <f t="shared" si="8"/>
        <v>0</v>
      </c>
      <c r="J141" s="46"/>
      <c r="K141" s="65">
        <f t="shared" si="5"/>
        <v>0</v>
      </c>
    </row>
    <row r="142" spans="1:11" ht="15.75" hidden="1">
      <c r="A142" s="46"/>
      <c r="B142" s="13"/>
      <c r="C142" s="46"/>
      <c r="D142" s="46"/>
      <c r="E142" s="56">
        <f t="shared" si="6"/>
        <v>0</v>
      </c>
      <c r="F142" s="46"/>
      <c r="G142" s="46"/>
      <c r="H142" s="56">
        <f t="shared" si="7"/>
        <v>0</v>
      </c>
      <c r="I142" s="65">
        <f t="shared" si="8"/>
        <v>0</v>
      </c>
      <c r="J142" s="46"/>
      <c r="K142" s="65">
        <f t="shared" si="5"/>
        <v>0</v>
      </c>
    </row>
    <row r="143" spans="1:11" ht="15.75" hidden="1">
      <c r="A143" s="46"/>
      <c r="B143" s="13"/>
      <c r="C143" s="46"/>
      <c r="D143" s="46"/>
      <c r="E143" s="56">
        <f t="shared" si="6"/>
        <v>0</v>
      </c>
      <c r="F143" s="46"/>
      <c r="G143" s="46"/>
      <c r="H143" s="56">
        <f t="shared" si="7"/>
        <v>0</v>
      </c>
      <c r="I143" s="65">
        <f t="shared" si="8"/>
        <v>0</v>
      </c>
      <c r="J143" s="46"/>
      <c r="K143" s="65">
        <f t="shared" si="5"/>
        <v>0</v>
      </c>
    </row>
    <row r="144" spans="1:11" ht="15.75" hidden="1">
      <c r="A144" s="46"/>
      <c r="B144" s="13"/>
      <c r="C144" s="46"/>
      <c r="D144" s="46"/>
      <c r="E144" s="56">
        <f t="shared" si="6"/>
        <v>0</v>
      </c>
      <c r="F144" s="46"/>
      <c r="G144" s="46"/>
      <c r="H144" s="56">
        <f t="shared" si="7"/>
        <v>0</v>
      </c>
      <c r="I144" s="65">
        <f t="shared" si="8"/>
        <v>0</v>
      </c>
      <c r="J144" s="46"/>
      <c r="K144" s="65">
        <f t="shared" si="5"/>
        <v>0</v>
      </c>
    </row>
    <row r="145" spans="1:11" ht="15.75" hidden="1">
      <c r="A145" s="46"/>
      <c r="B145" s="13"/>
      <c r="C145" s="46"/>
      <c r="D145" s="46"/>
      <c r="E145" s="56">
        <f t="shared" si="6"/>
        <v>0</v>
      </c>
      <c r="F145" s="46"/>
      <c r="G145" s="46"/>
      <c r="H145" s="56">
        <f t="shared" si="7"/>
        <v>0</v>
      </c>
      <c r="I145" s="65">
        <f t="shared" si="8"/>
        <v>0</v>
      </c>
      <c r="J145" s="46"/>
      <c r="K145" s="65">
        <f t="shared" si="5"/>
        <v>0</v>
      </c>
    </row>
    <row r="146" spans="1:11" ht="15.75" hidden="1">
      <c r="A146" s="46"/>
      <c r="B146" s="13"/>
      <c r="C146" s="46"/>
      <c r="D146" s="46"/>
      <c r="E146" s="56">
        <f t="shared" si="6"/>
        <v>0</v>
      </c>
      <c r="F146" s="46"/>
      <c r="G146" s="46"/>
      <c r="H146" s="56">
        <f t="shared" si="7"/>
        <v>0</v>
      </c>
      <c r="I146" s="65">
        <f t="shared" si="8"/>
        <v>0</v>
      </c>
      <c r="J146" s="46"/>
      <c r="K146" s="65">
        <f t="shared" si="5"/>
        <v>0</v>
      </c>
    </row>
    <row r="147" spans="1:11" ht="15.75" hidden="1">
      <c r="A147" s="46"/>
      <c r="B147" s="13"/>
      <c r="C147" s="46"/>
      <c r="D147" s="46"/>
      <c r="E147" s="56">
        <f t="shared" si="6"/>
        <v>0</v>
      </c>
      <c r="F147" s="46"/>
      <c r="G147" s="46"/>
      <c r="H147" s="56">
        <f t="shared" si="7"/>
        <v>0</v>
      </c>
      <c r="I147" s="65">
        <f t="shared" si="8"/>
        <v>0</v>
      </c>
      <c r="J147" s="46"/>
      <c r="K147" s="65">
        <f t="shared" si="5"/>
        <v>0</v>
      </c>
    </row>
    <row r="148" spans="1:11" ht="15.75" hidden="1">
      <c r="A148" s="46"/>
      <c r="B148" s="13"/>
      <c r="C148" s="46"/>
      <c r="D148" s="46"/>
      <c r="E148" s="56">
        <f t="shared" si="6"/>
        <v>0</v>
      </c>
      <c r="F148" s="46"/>
      <c r="G148" s="46"/>
      <c r="H148" s="56">
        <f t="shared" si="7"/>
        <v>0</v>
      </c>
      <c r="I148" s="65">
        <f t="shared" si="8"/>
        <v>0</v>
      </c>
      <c r="J148" s="46"/>
      <c r="K148" s="65">
        <f t="shared" si="5"/>
        <v>0</v>
      </c>
    </row>
    <row r="149" spans="1:11" ht="15.75" hidden="1">
      <c r="A149" s="46"/>
      <c r="B149" s="13"/>
      <c r="C149" s="46"/>
      <c r="D149" s="46"/>
      <c r="E149" s="56">
        <f t="shared" si="6"/>
        <v>0</v>
      </c>
      <c r="F149" s="46"/>
      <c r="G149" s="46"/>
      <c r="H149" s="56">
        <f t="shared" si="7"/>
        <v>0</v>
      </c>
      <c r="I149" s="65">
        <f t="shared" si="8"/>
        <v>0</v>
      </c>
      <c r="J149" s="46"/>
      <c r="K149" s="65">
        <f t="shared" si="5"/>
        <v>0</v>
      </c>
    </row>
    <row r="150" spans="1:11" ht="15.75" hidden="1">
      <c r="A150" s="46"/>
      <c r="B150" s="13"/>
      <c r="C150" s="46"/>
      <c r="D150" s="46"/>
      <c r="E150" s="56">
        <f t="shared" si="6"/>
        <v>0</v>
      </c>
      <c r="F150" s="46"/>
      <c r="G150" s="46"/>
      <c r="H150" s="56">
        <f t="shared" si="7"/>
        <v>0</v>
      </c>
      <c r="I150" s="65">
        <f t="shared" si="8"/>
        <v>0</v>
      </c>
      <c r="J150" s="46"/>
      <c r="K150" s="65">
        <f t="shared" si="5"/>
        <v>0</v>
      </c>
    </row>
    <row r="151" spans="1:11" ht="43.5" customHeight="1">
      <c r="A151" s="46" t="s">
        <v>13</v>
      </c>
      <c r="B151" s="68" t="s">
        <v>139</v>
      </c>
      <c r="C151" s="56">
        <v>6860</v>
      </c>
      <c r="D151" s="56">
        <v>0</v>
      </c>
      <c r="E151" s="56">
        <f t="shared" si="6"/>
        <v>6860</v>
      </c>
      <c r="F151" s="69">
        <v>9800</v>
      </c>
      <c r="G151" s="56"/>
      <c r="H151" s="56">
        <f t="shared" si="7"/>
        <v>9800</v>
      </c>
      <c r="I151" s="72">
        <f t="shared" si="8"/>
        <v>2940</v>
      </c>
      <c r="J151" s="73" t="s">
        <v>13</v>
      </c>
      <c r="K151" s="72">
        <f t="shared" si="5"/>
        <v>2940</v>
      </c>
    </row>
    <row r="152" spans="1:11" ht="97.5" customHeight="1">
      <c r="A152" s="46" t="s">
        <v>13</v>
      </c>
      <c r="B152" s="68" t="s">
        <v>140</v>
      </c>
      <c r="C152" s="56">
        <v>6282</v>
      </c>
      <c r="D152" s="56">
        <v>0</v>
      </c>
      <c r="E152" s="56">
        <f>C152</f>
        <v>6282</v>
      </c>
      <c r="F152" s="69">
        <v>8028</v>
      </c>
      <c r="G152" s="56"/>
      <c r="H152" s="56">
        <f>F152</f>
        <v>8028</v>
      </c>
      <c r="I152" s="72">
        <f t="shared" si="8"/>
        <v>1746</v>
      </c>
      <c r="J152" s="73" t="s">
        <v>13</v>
      </c>
      <c r="K152" s="72">
        <f>I152</f>
        <v>1746</v>
      </c>
    </row>
    <row r="153" spans="1:11" ht="38.25" customHeight="1">
      <c r="A153" s="46" t="s">
        <v>13</v>
      </c>
      <c r="B153" s="68" t="s">
        <v>141</v>
      </c>
      <c r="C153" s="56">
        <v>490</v>
      </c>
      <c r="D153" s="56">
        <v>0</v>
      </c>
      <c r="E153" s="56">
        <f t="shared" si="6"/>
        <v>490</v>
      </c>
      <c r="F153" s="69">
        <v>700</v>
      </c>
      <c r="G153" s="56"/>
      <c r="H153" s="56">
        <f t="shared" si="7"/>
        <v>700</v>
      </c>
      <c r="I153" s="72">
        <f t="shared" si="8"/>
        <v>210</v>
      </c>
      <c r="J153" s="73" t="s">
        <v>13</v>
      </c>
      <c r="K153" s="72">
        <f t="shared" si="5"/>
        <v>210</v>
      </c>
    </row>
    <row r="154" spans="1:11" ht="15.75">
      <c r="A154" s="46" t="s">
        <v>40</v>
      </c>
      <c r="B154" s="13" t="s">
        <v>51</v>
      </c>
      <c r="C154" s="46" t="s">
        <v>13</v>
      </c>
      <c r="D154" s="46" t="s">
        <v>13</v>
      </c>
      <c r="E154" s="56" t="str">
        <f t="shared" si="6"/>
        <v>  </v>
      </c>
      <c r="F154" s="46" t="s">
        <v>13</v>
      </c>
      <c r="G154" s="46" t="s">
        <v>13</v>
      </c>
      <c r="H154" s="56" t="str">
        <f t="shared" si="7"/>
        <v>  </v>
      </c>
      <c r="I154" s="65"/>
      <c r="J154" s="46" t="s">
        <v>13</v>
      </c>
      <c r="K154" s="65">
        <f t="shared" si="5"/>
        <v>0</v>
      </c>
    </row>
    <row r="155" spans="1:11" ht="23.25" customHeight="1">
      <c r="A155" s="46"/>
      <c r="B155" s="28" t="s">
        <v>116</v>
      </c>
      <c r="C155" s="26">
        <v>8631</v>
      </c>
      <c r="D155" s="46"/>
      <c r="E155" s="66">
        <f t="shared" si="6"/>
        <v>8631</v>
      </c>
      <c r="F155" s="70">
        <v>9373.5</v>
      </c>
      <c r="G155" s="84"/>
      <c r="H155" s="57">
        <f t="shared" si="7"/>
        <v>9373.5</v>
      </c>
      <c r="I155" s="57">
        <f>F155-C155</f>
        <v>742.5</v>
      </c>
      <c r="J155" s="46"/>
      <c r="K155" s="65">
        <f t="shared" si="5"/>
        <v>742.5</v>
      </c>
    </row>
    <row r="156" spans="1:11" ht="31.5">
      <c r="A156" s="46"/>
      <c r="B156" s="28" t="s">
        <v>112</v>
      </c>
      <c r="C156" s="26">
        <v>8190</v>
      </c>
      <c r="D156" s="46"/>
      <c r="E156" s="57">
        <f t="shared" si="6"/>
        <v>8190</v>
      </c>
      <c r="F156" s="70">
        <v>9013</v>
      </c>
      <c r="G156" s="84"/>
      <c r="H156" s="57">
        <f t="shared" si="7"/>
        <v>9013</v>
      </c>
      <c r="I156" s="57">
        <f aca="true" t="shared" si="9" ref="I156:I161">F156-C156</f>
        <v>823</v>
      </c>
      <c r="J156" s="46"/>
      <c r="K156" s="65">
        <f t="shared" si="5"/>
        <v>823</v>
      </c>
    </row>
    <row r="157" spans="1:11" ht="31.5">
      <c r="A157" s="46"/>
      <c r="B157" s="28" t="s">
        <v>113</v>
      </c>
      <c r="C157" s="26">
        <v>9072</v>
      </c>
      <c r="D157" s="46"/>
      <c r="E157" s="57">
        <f t="shared" si="6"/>
        <v>9072</v>
      </c>
      <c r="F157" s="70">
        <v>9734</v>
      </c>
      <c r="G157" s="84"/>
      <c r="H157" s="57">
        <f t="shared" si="7"/>
        <v>9734</v>
      </c>
      <c r="I157" s="57">
        <f t="shared" si="9"/>
        <v>662</v>
      </c>
      <c r="J157" s="46"/>
      <c r="K157" s="65">
        <f t="shared" si="5"/>
        <v>662</v>
      </c>
    </row>
    <row r="158" spans="1:11" ht="15.75" hidden="1">
      <c r="A158" s="46"/>
      <c r="B158" s="13"/>
      <c r="C158" s="46"/>
      <c r="D158" s="46"/>
      <c r="E158" s="56">
        <f t="shared" si="6"/>
        <v>0</v>
      </c>
      <c r="F158" s="46"/>
      <c r="G158" s="46"/>
      <c r="H158" s="56">
        <f t="shared" si="7"/>
        <v>0</v>
      </c>
      <c r="I158" s="57">
        <f t="shared" si="9"/>
        <v>0</v>
      </c>
      <c r="J158" s="46"/>
      <c r="K158" s="65">
        <f t="shared" si="5"/>
        <v>0</v>
      </c>
    </row>
    <row r="159" spans="1:11" ht="15.75" hidden="1">
      <c r="A159" s="46"/>
      <c r="B159" s="13"/>
      <c r="C159" s="46"/>
      <c r="D159" s="46"/>
      <c r="E159" s="56">
        <f t="shared" si="6"/>
        <v>0</v>
      </c>
      <c r="F159" s="46"/>
      <c r="G159" s="46"/>
      <c r="H159" s="56">
        <f t="shared" si="7"/>
        <v>0</v>
      </c>
      <c r="I159" s="57">
        <f t="shared" si="9"/>
        <v>0</v>
      </c>
      <c r="J159" s="46"/>
      <c r="K159" s="65">
        <f t="shared" si="5"/>
        <v>0</v>
      </c>
    </row>
    <row r="160" spans="1:11" ht="43.5" customHeight="1">
      <c r="A160" s="46" t="s">
        <v>13</v>
      </c>
      <c r="B160" s="68" t="s">
        <v>142</v>
      </c>
      <c r="C160" s="66">
        <v>503</v>
      </c>
      <c r="D160" s="66">
        <v>0</v>
      </c>
      <c r="E160" s="66">
        <f>C160</f>
        <v>503</v>
      </c>
      <c r="F160" s="70">
        <v>588</v>
      </c>
      <c r="G160" s="66"/>
      <c r="H160" s="66">
        <f>F160</f>
        <v>588</v>
      </c>
      <c r="I160" s="57">
        <f t="shared" si="9"/>
        <v>85</v>
      </c>
      <c r="J160" s="46" t="s">
        <v>13</v>
      </c>
      <c r="K160" s="65">
        <f t="shared" si="5"/>
        <v>85</v>
      </c>
    </row>
    <row r="161" spans="1:11" ht="35.25" customHeight="1">
      <c r="A161" s="46" t="s">
        <v>13</v>
      </c>
      <c r="B161" s="68" t="s">
        <v>143</v>
      </c>
      <c r="C161" s="66">
        <v>7042</v>
      </c>
      <c r="D161" s="66">
        <v>0</v>
      </c>
      <c r="E161" s="66">
        <f t="shared" si="6"/>
        <v>7042</v>
      </c>
      <c r="F161" s="70">
        <v>8232</v>
      </c>
      <c r="G161" s="66"/>
      <c r="H161" s="66">
        <f t="shared" si="7"/>
        <v>8232</v>
      </c>
      <c r="I161" s="57">
        <f t="shared" si="9"/>
        <v>1190</v>
      </c>
      <c r="J161" s="46" t="s">
        <v>13</v>
      </c>
      <c r="K161" s="65">
        <f t="shared" si="5"/>
        <v>1190</v>
      </c>
    </row>
    <row r="162" spans="1:11" ht="15.75">
      <c r="A162" s="46" t="s">
        <v>52</v>
      </c>
      <c r="B162" s="13" t="s">
        <v>53</v>
      </c>
      <c r="C162" s="46" t="s">
        <v>13</v>
      </c>
      <c r="D162" s="46" t="s">
        <v>13</v>
      </c>
      <c r="E162" s="56" t="str">
        <f t="shared" si="6"/>
        <v>  </v>
      </c>
      <c r="F162" s="46" t="s">
        <v>13</v>
      </c>
      <c r="G162" s="46" t="s">
        <v>13</v>
      </c>
      <c r="H162" s="56" t="str">
        <f t="shared" si="7"/>
        <v>  </v>
      </c>
      <c r="I162" s="65"/>
      <c r="J162" s="46" t="s">
        <v>13</v>
      </c>
      <c r="K162" s="65"/>
    </row>
    <row r="163" spans="1:11" ht="85.5" customHeight="1">
      <c r="A163" s="46"/>
      <c r="B163" s="68" t="s">
        <v>144</v>
      </c>
      <c r="C163" s="67">
        <v>100</v>
      </c>
      <c r="D163" s="67"/>
      <c r="E163" s="67">
        <f t="shared" si="6"/>
        <v>100</v>
      </c>
      <c r="F163" s="67">
        <v>100</v>
      </c>
      <c r="G163" s="67"/>
      <c r="H163" s="67">
        <f t="shared" si="7"/>
        <v>100</v>
      </c>
      <c r="I163" s="74">
        <f>F163-C163</f>
        <v>0</v>
      </c>
      <c r="J163" s="75"/>
      <c r="K163" s="74">
        <f t="shared" si="5"/>
        <v>0</v>
      </c>
    </row>
    <row r="164" spans="1:11" ht="85.5" customHeight="1">
      <c r="A164" s="46" t="s">
        <v>13</v>
      </c>
      <c r="B164" s="68" t="s">
        <v>146</v>
      </c>
      <c r="C164" s="81">
        <v>7.8</v>
      </c>
      <c r="D164" s="81" t="s">
        <v>13</v>
      </c>
      <c r="E164" s="67">
        <f t="shared" si="6"/>
        <v>7.8</v>
      </c>
      <c r="F164" s="56">
        <v>8.72</v>
      </c>
      <c r="G164" s="56" t="s">
        <v>13</v>
      </c>
      <c r="H164" s="67">
        <f>F164</f>
        <v>8.72</v>
      </c>
      <c r="I164" s="82">
        <f>F164-C164</f>
        <v>0.9200000000000008</v>
      </c>
      <c r="J164" s="83" t="s">
        <v>13</v>
      </c>
      <c r="K164" s="82">
        <f t="shared" si="5"/>
        <v>0.9200000000000008</v>
      </c>
    </row>
    <row r="165" spans="1:11" ht="73.5" customHeight="1" hidden="1">
      <c r="A165" s="46" t="s">
        <v>13</v>
      </c>
      <c r="B165" s="68" t="s">
        <v>146</v>
      </c>
      <c r="C165" s="81">
        <v>0</v>
      </c>
      <c r="D165" s="81" t="s">
        <v>13</v>
      </c>
      <c r="E165" s="81">
        <v>0</v>
      </c>
      <c r="F165" s="56">
        <v>100</v>
      </c>
      <c r="G165" s="56" t="s">
        <v>13</v>
      </c>
      <c r="H165" s="67">
        <f t="shared" si="7"/>
        <v>100</v>
      </c>
      <c r="I165" s="74">
        <f>F165-C165</f>
        <v>100</v>
      </c>
      <c r="J165" s="73" t="s">
        <v>13</v>
      </c>
      <c r="K165" s="74">
        <f t="shared" si="5"/>
        <v>100</v>
      </c>
    </row>
    <row r="166" spans="1:11" ht="99.75" customHeight="1">
      <c r="A166" s="120" t="s">
        <v>154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1:11" ht="15.75">
      <c r="A167" s="5" t="s">
        <v>13</v>
      </c>
      <c r="B167" s="6" t="s">
        <v>16</v>
      </c>
      <c r="C167" s="5" t="s">
        <v>13</v>
      </c>
      <c r="D167" s="5" t="s">
        <v>13</v>
      </c>
      <c r="E167" s="5" t="s">
        <v>13</v>
      </c>
      <c r="F167" s="5" t="s">
        <v>13</v>
      </c>
      <c r="G167" s="5" t="s">
        <v>13</v>
      </c>
      <c r="H167" s="5" t="s">
        <v>13</v>
      </c>
      <c r="I167" s="5" t="s">
        <v>13</v>
      </c>
      <c r="J167" s="5" t="s">
        <v>13</v>
      </c>
      <c r="K167" s="44" t="s">
        <v>13</v>
      </c>
    </row>
    <row r="168" spans="1:11" ht="15.75">
      <c r="A168" s="5" t="s">
        <v>13</v>
      </c>
      <c r="B168" s="12" t="s">
        <v>48</v>
      </c>
      <c r="C168" s="5" t="s">
        <v>13</v>
      </c>
      <c r="D168" s="5" t="s">
        <v>13</v>
      </c>
      <c r="E168" s="5" t="s">
        <v>13</v>
      </c>
      <c r="F168" s="5" t="s">
        <v>13</v>
      </c>
      <c r="G168" s="5" t="s">
        <v>13</v>
      </c>
      <c r="H168" s="5" t="s">
        <v>13</v>
      </c>
      <c r="I168" s="5" t="s">
        <v>13</v>
      </c>
      <c r="J168" s="5" t="s">
        <v>13</v>
      </c>
      <c r="K168" s="44" t="s">
        <v>13</v>
      </c>
    </row>
    <row r="169" ht="15.75">
      <c r="A169" s="3"/>
    </row>
    <row r="170" spans="1:11" ht="19.5" customHeight="1">
      <c r="A170" s="95" t="s">
        <v>61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</row>
    <row r="171" ht="15.75">
      <c r="A171" s="3"/>
    </row>
    <row r="172" spans="1:8" ht="104.25" customHeight="1">
      <c r="A172" s="11" t="s">
        <v>62</v>
      </c>
      <c r="B172" s="5" t="s">
        <v>63</v>
      </c>
      <c r="C172" s="5" t="s">
        <v>64</v>
      </c>
      <c r="D172" s="5" t="s">
        <v>65</v>
      </c>
      <c r="E172" s="5" t="s">
        <v>66</v>
      </c>
      <c r="F172" s="5" t="s">
        <v>67</v>
      </c>
      <c r="G172" s="5" t="s">
        <v>68</v>
      </c>
      <c r="H172" s="5" t="s">
        <v>69</v>
      </c>
    </row>
    <row r="173" spans="1:8" ht="15.75">
      <c r="A173" s="5">
        <v>1</v>
      </c>
      <c r="B173" s="5">
        <v>2</v>
      </c>
      <c r="C173" s="5">
        <v>3</v>
      </c>
      <c r="D173" s="5">
        <v>4</v>
      </c>
      <c r="E173" s="5">
        <v>5</v>
      </c>
      <c r="F173" s="5" t="s">
        <v>70</v>
      </c>
      <c r="G173" s="5">
        <v>7</v>
      </c>
      <c r="H173" s="5" t="s">
        <v>71</v>
      </c>
    </row>
    <row r="174" spans="1:8" ht="15.75">
      <c r="A174" s="128" t="s">
        <v>72</v>
      </c>
      <c r="B174" s="18" t="s">
        <v>73</v>
      </c>
      <c r="C174" s="128" t="s">
        <v>74</v>
      </c>
      <c r="D174" s="130"/>
      <c r="E174" s="130"/>
      <c r="F174" s="130"/>
      <c r="G174" s="128" t="s">
        <v>74</v>
      </c>
      <c r="H174" s="128" t="s">
        <v>74</v>
      </c>
    </row>
    <row r="175" spans="1:8" ht="15.75">
      <c r="A175" s="129"/>
      <c r="B175" s="19" t="s">
        <v>75</v>
      </c>
      <c r="C175" s="129"/>
      <c r="D175" s="131"/>
      <c r="E175" s="131"/>
      <c r="F175" s="131"/>
      <c r="G175" s="129"/>
      <c r="H175" s="129"/>
    </row>
    <row r="176" spans="1:8" ht="15.75">
      <c r="A176" s="5"/>
      <c r="B176" s="6" t="s">
        <v>76</v>
      </c>
      <c r="C176" s="5" t="s">
        <v>74</v>
      </c>
      <c r="D176" s="6"/>
      <c r="E176" s="6"/>
      <c r="F176" s="6"/>
      <c r="G176" s="5" t="s">
        <v>74</v>
      </c>
      <c r="H176" s="5" t="s">
        <v>74</v>
      </c>
    </row>
    <row r="177" spans="1:8" ht="31.5">
      <c r="A177" s="5"/>
      <c r="B177" s="6" t="s">
        <v>77</v>
      </c>
      <c r="C177" s="5" t="s">
        <v>74</v>
      </c>
      <c r="D177" s="6"/>
      <c r="E177" s="6"/>
      <c r="F177" s="6"/>
      <c r="G177" s="5" t="s">
        <v>74</v>
      </c>
      <c r="H177" s="5" t="s">
        <v>74</v>
      </c>
    </row>
    <row r="178" spans="1:8" ht="27.75" customHeight="1">
      <c r="A178" s="5"/>
      <c r="B178" s="6" t="s">
        <v>78</v>
      </c>
      <c r="C178" s="5" t="s">
        <v>74</v>
      </c>
      <c r="D178" s="6"/>
      <c r="E178" s="6"/>
      <c r="F178" s="6"/>
      <c r="G178" s="5" t="s">
        <v>74</v>
      </c>
      <c r="H178" s="5" t="s">
        <v>74</v>
      </c>
    </row>
    <row r="179" spans="1:8" ht="15.75">
      <c r="A179" s="5"/>
      <c r="B179" s="6" t="s">
        <v>79</v>
      </c>
      <c r="C179" s="5" t="s">
        <v>74</v>
      </c>
      <c r="D179" s="6"/>
      <c r="E179" s="6"/>
      <c r="F179" s="6"/>
      <c r="G179" s="5" t="s">
        <v>74</v>
      </c>
      <c r="H179" s="5" t="s">
        <v>74</v>
      </c>
    </row>
    <row r="180" spans="1:8" ht="15.75" customHeight="1">
      <c r="A180" s="125" t="s">
        <v>80</v>
      </c>
      <c r="B180" s="126"/>
      <c r="C180" s="126"/>
      <c r="D180" s="126"/>
      <c r="E180" s="126"/>
      <c r="F180" s="126"/>
      <c r="G180" s="126"/>
      <c r="H180" s="127"/>
    </row>
    <row r="181" spans="1:8" ht="15.75">
      <c r="A181" s="128" t="s">
        <v>81</v>
      </c>
      <c r="B181" s="18" t="s">
        <v>82</v>
      </c>
      <c r="C181" s="128" t="s">
        <v>74</v>
      </c>
      <c r="D181" s="130"/>
      <c r="E181" s="130"/>
      <c r="F181" s="130"/>
      <c r="G181" s="128" t="s">
        <v>74</v>
      </c>
      <c r="H181" s="128" t="s">
        <v>74</v>
      </c>
    </row>
    <row r="182" spans="1:8" ht="15.75">
      <c r="A182" s="129"/>
      <c r="B182" s="19" t="s">
        <v>75</v>
      </c>
      <c r="C182" s="129"/>
      <c r="D182" s="131"/>
      <c r="E182" s="131"/>
      <c r="F182" s="131"/>
      <c r="G182" s="129"/>
      <c r="H182" s="129"/>
    </row>
    <row r="183" spans="1:8" ht="15.75" customHeight="1">
      <c r="A183" s="125" t="s">
        <v>83</v>
      </c>
      <c r="B183" s="126"/>
      <c r="C183" s="126"/>
      <c r="D183" s="126"/>
      <c r="E183" s="126"/>
      <c r="F183" s="126"/>
      <c r="G183" s="126"/>
      <c r="H183" s="127"/>
    </row>
    <row r="184" spans="1:8" ht="15.75" customHeight="1">
      <c r="A184" s="125" t="s">
        <v>84</v>
      </c>
      <c r="B184" s="126"/>
      <c r="C184" s="126"/>
      <c r="D184" s="126"/>
      <c r="E184" s="126"/>
      <c r="F184" s="126"/>
      <c r="G184" s="126"/>
      <c r="H184" s="127"/>
    </row>
    <row r="185" spans="1:8" ht="27" customHeight="1">
      <c r="A185" s="36" t="s">
        <v>102</v>
      </c>
      <c r="B185" s="20" t="s">
        <v>85</v>
      </c>
      <c r="C185" s="6"/>
      <c r="D185" s="6"/>
      <c r="E185" s="6"/>
      <c r="F185" s="6"/>
      <c r="G185" s="6"/>
      <c r="H185" s="6"/>
    </row>
    <row r="186" spans="1:8" ht="17.25" customHeight="1">
      <c r="A186" s="5"/>
      <c r="B186" s="21" t="s">
        <v>86</v>
      </c>
      <c r="C186" s="6"/>
      <c r="D186" s="6"/>
      <c r="E186" s="6"/>
      <c r="F186" s="6"/>
      <c r="G186" s="6"/>
      <c r="H186" s="6"/>
    </row>
    <row r="187" spans="1:8" ht="15.75" customHeight="1">
      <c r="A187" s="125" t="s">
        <v>87</v>
      </c>
      <c r="B187" s="126"/>
      <c r="C187" s="126"/>
      <c r="D187" s="126"/>
      <c r="E187" s="126"/>
      <c r="F187" s="126"/>
      <c r="G187" s="126"/>
      <c r="H187" s="127"/>
    </row>
    <row r="188" spans="1:8" ht="18.75" customHeight="1">
      <c r="A188" s="5"/>
      <c r="B188" s="6" t="s">
        <v>88</v>
      </c>
      <c r="C188" s="6"/>
      <c r="D188" s="6"/>
      <c r="E188" s="6"/>
      <c r="F188" s="6"/>
      <c r="G188" s="6"/>
      <c r="H188" s="6"/>
    </row>
    <row r="189" spans="1:8" ht="16.5" customHeight="1">
      <c r="A189" s="5"/>
      <c r="B189" s="6" t="s">
        <v>89</v>
      </c>
      <c r="C189" s="6"/>
      <c r="D189" s="6"/>
      <c r="E189" s="6"/>
      <c r="F189" s="6"/>
      <c r="G189" s="6"/>
      <c r="H189" s="6"/>
    </row>
    <row r="190" spans="1:8" ht="15.75">
      <c r="A190" s="5"/>
      <c r="B190" s="6" t="s">
        <v>90</v>
      </c>
      <c r="C190" s="6"/>
      <c r="D190" s="6"/>
      <c r="E190" s="6"/>
      <c r="F190" s="6"/>
      <c r="G190" s="6"/>
      <c r="H190" s="6"/>
    </row>
    <row r="191" spans="1:8" ht="18" customHeight="1">
      <c r="A191" s="5"/>
      <c r="B191" s="21" t="s">
        <v>91</v>
      </c>
      <c r="C191" s="6"/>
      <c r="D191" s="6"/>
      <c r="E191" s="6"/>
      <c r="F191" s="6"/>
      <c r="G191" s="6"/>
      <c r="H191" s="6"/>
    </row>
    <row r="192" spans="1:8" ht="15.75" customHeight="1">
      <c r="A192" s="125" t="s">
        <v>92</v>
      </c>
      <c r="B192" s="126"/>
      <c r="C192" s="126"/>
      <c r="D192" s="126"/>
      <c r="E192" s="126"/>
      <c r="F192" s="126"/>
      <c r="G192" s="126"/>
      <c r="H192" s="127"/>
    </row>
    <row r="193" spans="1:8" ht="24" customHeight="1">
      <c r="A193" s="5"/>
      <c r="B193" s="6" t="s">
        <v>88</v>
      </c>
      <c r="C193" s="6"/>
      <c r="D193" s="6"/>
      <c r="E193" s="6"/>
      <c r="F193" s="6"/>
      <c r="G193" s="6"/>
      <c r="H193" s="6"/>
    </row>
    <row r="194" spans="1:8" ht="22.5" customHeight="1">
      <c r="A194" s="5"/>
      <c r="B194" s="6" t="s">
        <v>89</v>
      </c>
      <c r="C194" s="6"/>
      <c r="D194" s="6"/>
      <c r="E194" s="6"/>
      <c r="F194" s="6"/>
      <c r="G194" s="6"/>
      <c r="H194" s="6"/>
    </row>
    <row r="195" spans="1:8" ht="15.75">
      <c r="A195" s="5"/>
      <c r="B195" s="6" t="s">
        <v>90</v>
      </c>
      <c r="C195" s="6"/>
      <c r="D195" s="6"/>
      <c r="E195" s="6"/>
      <c r="F195" s="6"/>
      <c r="G195" s="6"/>
      <c r="H195" s="6"/>
    </row>
    <row r="196" spans="1:8" ht="39" customHeight="1">
      <c r="A196" s="36" t="s">
        <v>134</v>
      </c>
      <c r="B196" s="20" t="s">
        <v>93</v>
      </c>
      <c r="C196" s="5" t="s">
        <v>74</v>
      </c>
      <c r="D196" s="5"/>
      <c r="E196" s="5"/>
      <c r="F196" s="5"/>
      <c r="G196" s="5" t="s">
        <v>74</v>
      </c>
      <c r="H196" s="5" t="s">
        <v>74</v>
      </c>
    </row>
    <row r="197" ht="15.75">
      <c r="A197" s="3"/>
    </row>
    <row r="198" spans="1:11" ht="23.25" customHeight="1">
      <c r="A198" s="95" t="s">
        <v>94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</row>
    <row r="199" spans="1:11" ht="20.25" customHeight="1">
      <c r="A199" s="94" t="s">
        <v>120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ht="12.75">
      <c r="A200" s="2"/>
    </row>
    <row r="201" spans="1:11" ht="29.25" customHeight="1">
      <c r="A201" s="95" t="s">
        <v>95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1:12" ht="32.25" customHeight="1">
      <c r="A202" s="2"/>
      <c r="C202" s="94" t="s">
        <v>149</v>
      </c>
      <c r="D202" s="94"/>
      <c r="E202" s="94"/>
      <c r="F202" s="94"/>
      <c r="G202" s="94"/>
      <c r="H202" s="94"/>
      <c r="I202" s="94"/>
      <c r="J202" s="94"/>
      <c r="K202" s="94"/>
      <c r="L202" s="38"/>
    </row>
    <row r="203" spans="1:11" ht="23.25" customHeight="1">
      <c r="A203" s="95" t="s">
        <v>96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1:11" ht="31.5" customHeight="1">
      <c r="A204" s="94" t="s">
        <v>122</v>
      </c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1:11" ht="172.5" customHeight="1">
      <c r="A205" s="37"/>
      <c r="B205" s="37"/>
      <c r="C205" s="94" t="s">
        <v>155</v>
      </c>
      <c r="D205" s="94"/>
      <c r="E205" s="94"/>
      <c r="F205" s="94"/>
      <c r="G205" s="94"/>
      <c r="H205" s="94"/>
      <c r="I205" s="94"/>
      <c r="J205" s="94"/>
      <c r="K205" s="94"/>
    </row>
    <row r="206" ht="17.25" customHeight="1">
      <c r="A206" s="2"/>
    </row>
    <row r="207" spans="1:11" ht="23.25" customHeight="1">
      <c r="A207" s="94" t="s">
        <v>123</v>
      </c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1:11" ht="29.25" customHeight="1">
      <c r="A208" s="38"/>
      <c r="B208" s="38"/>
      <c r="C208" s="94" t="s">
        <v>124</v>
      </c>
      <c r="D208" s="94"/>
      <c r="E208" s="94"/>
      <c r="F208" s="94"/>
      <c r="G208" s="94"/>
      <c r="H208" s="94"/>
      <c r="I208" s="94"/>
      <c r="J208" s="94"/>
      <c r="K208" s="94"/>
    </row>
    <row r="209" ht="12.75">
      <c r="A209" s="2"/>
    </row>
    <row r="210" spans="1:11" ht="21" customHeight="1">
      <c r="A210" s="94" t="s">
        <v>125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1:11" ht="21" customHeight="1">
      <c r="A211" s="37"/>
      <c r="B211" s="37"/>
      <c r="C211" s="94" t="s">
        <v>126</v>
      </c>
      <c r="D211" s="94"/>
      <c r="E211" s="94"/>
      <c r="F211" s="94"/>
      <c r="G211" s="94"/>
      <c r="H211" s="94"/>
      <c r="I211" s="94"/>
      <c r="J211" s="94"/>
      <c r="K211" s="94"/>
    </row>
    <row r="212" spans="1:11" ht="34.5" customHeight="1">
      <c r="A212" s="94" t="s">
        <v>127</v>
      </c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1:11" ht="21" customHeight="1">
      <c r="A213" s="37"/>
      <c r="B213" s="37"/>
      <c r="C213" s="94" t="s">
        <v>128</v>
      </c>
      <c r="D213" s="94"/>
      <c r="E213" s="94"/>
      <c r="F213" s="94"/>
      <c r="G213" s="94"/>
      <c r="H213" s="94"/>
      <c r="I213" s="94"/>
      <c r="J213" s="94"/>
      <c r="K213" s="94"/>
    </row>
    <row r="214" ht="15.75">
      <c r="A214" s="3"/>
    </row>
    <row r="215" spans="1:11" ht="47.25" customHeight="1">
      <c r="A215" s="95" t="s">
        <v>129</v>
      </c>
      <c r="B215" s="95"/>
      <c r="C215" s="95"/>
      <c r="D215" s="23"/>
      <c r="E215" s="22" t="s">
        <v>97</v>
      </c>
      <c r="G215" s="39"/>
      <c r="J215" s="134" t="s">
        <v>156</v>
      </c>
      <c r="K215" s="134"/>
    </row>
    <row r="216" spans="1:5" ht="12.75" customHeight="1">
      <c r="A216" s="23"/>
      <c r="E216" s="24" t="s">
        <v>98</v>
      </c>
    </row>
    <row r="218" spans="1:11" ht="15.75">
      <c r="A218" s="133" t="s">
        <v>99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</row>
    <row r="219" spans="1:11" ht="15.75">
      <c r="A219" s="133" t="s">
        <v>100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</row>
    <row r="221" spans="1:11" ht="15.75">
      <c r="A221" s="133" t="s">
        <v>101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</row>
    <row r="223" ht="15.75">
      <c r="A223" s="25"/>
    </row>
  </sheetData>
  <sheetProtection/>
  <mergeCells count="150">
    <mergeCell ref="C211:K211"/>
    <mergeCell ref="A204:K204"/>
    <mergeCell ref="A207:K207"/>
    <mergeCell ref="A218:K218"/>
    <mergeCell ref="A219:K219"/>
    <mergeCell ref="A221:K221"/>
    <mergeCell ref="A210:K210"/>
    <mergeCell ref="A212:K212"/>
    <mergeCell ref="C213:K213"/>
    <mergeCell ref="A215:C215"/>
    <mergeCell ref="C205:K205"/>
    <mergeCell ref="C208:K208"/>
    <mergeCell ref="J215:K215"/>
    <mergeCell ref="A187:H187"/>
    <mergeCell ref="A192:H192"/>
    <mergeCell ref="A198:K198"/>
    <mergeCell ref="A199:K199"/>
    <mergeCell ref="A201:K201"/>
    <mergeCell ref="A203:K203"/>
    <mergeCell ref="A183:H183"/>
    <mergeCell ref="A181:A182"/>
    <mergeCell ref="C181:C182"/>
    <mergeCell ref="D181:D182"/>
    <mergeCell ref="E181:E182"/>
    <mergeCell ref="A184:H184"/>
    <mergeCell ref="C202:K202"/>
    <mergeCell ref="A180:H180"/>
    <mergeCell ref="A174:A175"/>
    <mergeCell ref="C174:C175"/>
    <mergeCell ref="D174:D175"/>
    <mergeCell ref="E174:E175"/>
    <mergeCell ref="F181:F182"/>
    <mergeCell ref="G181:G182"/>
    <mergeCell ref="H181:H182"/>
    <mergeCell ref="A127:K127"/>
    <mergeCell ref="A130:K130"/>
    <mergeCell ref="A166:K166"/>
    <mergeCell ref="A170:K170"/>
    <mergeCell ref="F174:F175"/>
    <mergeCell ref="G174:G175"/>
    <mergeCell ref="H174:H175"/>
    <mergeCell ref="A123:A125"/>
    <mergeCell ref="B123:B125"/>
    <mergeCell ref="C123:E124"/>
    <mergeCell ref="F123:H124"/>
    <mergeCell ref="I123:K123"/>
    <mergeCell ref="I124:K124"/>
    <mergeCell ref="A110:K110"/>
    <mergeCell ref="A112:K112"/>
    <mergeCell ref="A118:K118"/>
    <mergeCell ref="A119:K119"/>
    <mergeCell ref="A121:K121"/>
    <mergeCell ref="A114:K114"/>
    <mergeCell ref="A116:K116"/>
    <mergeCell ref="A72:K72"/>
    <mergeCell ref="A98:K98"/>
    <mergeCell ref="A105:K105"/>
    <mergeCell ref="A56:K56"/>
    <mergeCell ref="A58:K58"/>
    <mergeCell ref="A59:K59"/>
    <mergeCell ref="A60:A61"/>
    <mergeCell ref="B60:B61"/>
    <mergeCell ref="C60:E60"/>
    <mergeCell ref="F60:H60"/>
    <mergeCell ref="A62:K62"/>
    <mergeCell ref="A71:K71"/>
    <mergeCell ref="A68:K68"/>
    <mergeCell ref="A69:K69"/>
    <mergeCell ref="A70:K70"/>
    <mergeCell ref="B54:D54"/>
    <mergeCell ref="E54:G54"/>
    <mergeCell ref="H54:J54"/>
    <mergeCell ref="I60:K60"/>
    <mergeCell ref="B55:D55"/>
    <mergeCell ref="E55:G55"/>
    <mergeCell ref="H55:J55"/>
    <mergeCell ref="B53:D53"/>
    <mergeCell ref="E53:G53"/>
    <mergeCell ref="H53:J53"/>
    <mergeCell ref="A51:K51"/>
    <mergeCell ref="B52:D52"/>
    <mergeCell ref="E52:G52"/>
    <mergeCell ref="H52:J52"/>
    <mergeCell ref="B50:D50"/>
    <mergeCell ref="E50:G50"/>
    <mergeCell ref="H50:J50"/>
    <mergeCell ref="B49:D49"/>
    <mergeCell ref="E49:G49"/>
    <mergeCell ref="H49:J49"/>
    <mergeCell ref="B48:D48"/>
    <mergeCell ref="E48:G48"/>
    <mergeCell ref="H48:J48"/>
    <mergeCell ref="B47:D47"/>
    <mergeCell ref="E47:G47"/>
    <mergeCell ref="H47:J47"/>
    <mergeCell ref="B46:D46"/>
    <mergeCell ref="E46:G46"/>
    <mergeCell ref="H46:J46"/>
    <mergeCell ref="A44:K44"/>
    <mergeCell ref="B45:D45"/>
    <mergeCell ref="E45:G45"/>
    <mergeCell ref="H45:J45"/>
    <mergeCell ref="B43:D43"/>
    <mergeCell ref="E43:G43"/>
    <mergeCell ref="H43:J43"/>
    <mergeCell ref="B42:D42"/>
    <mergeCell ref="E42:G42"/>
    <mergeCell ref="H42:J42"/>
    <mergeCell ref="B41:D41"/>
    <mergeCell ref="E41:G41"/>
    <mergeCell ref="H41:J41"/>
    <mergeCell ref="B40:D40"/>
    <mergeCell ref="E40:G40"/>
    <mergeCell ref="H40:J40"/>
    <mergeCell ref="A12:K12"/>
    <mergeCell ref="A15:K15"/>
    <mergeCell ref="A32:K32"/>
    <mergeCell ref="B33:C33"/>
    <mergeCell ref="A36:K36"/>
    <mergeCell ref="A30:K30"/>
    <mergeCell ref="C31:D31"/>
    <mergeCell ref="C29:D29"/>
    <mergeCell ref="B39:D39"/>
    <mergeCell ref="E39:G39"/>
    <mergeCell ref="H39:J39"/>
    <mergeCell ref="A27:K27"/>
    <mergeCell ref="J23:L23"/>
    <mergeCell ref="A1:K1"/>
    <mergeCell ref="A2:K2"/>
    <mergeCell ref="A4:K4"/>
    <mergeCell ref="A5:K5"/>
    <mergeCell ref="A37:K37"/>
    <mergeCell ref="C28:D28"/>
    <mergeCell ref="G23:I23"/>
    <mergeCell ref="A19:K19"/>
    <mergeCell ref="D14:K14"/>
    <mergeCell ref="A17:C17"/>
    <mergeCell ref="D17:K17"/>
    <mergeCell ref="A7:K7"/>
    <mergeCell ref="A8:K8"/>
    <mergeCell ref="A9:K9"/>
    <mergeCell ref="A10:K10"/>
    <mergeCell ref="A11:K11"/>
    <mergeCell ref="A21:K21"/>
    <mergeCell ref="C24:D24"/>
    <mergeCell ref="C26:D26"/>
    <mergeCell ref="A23:A24"/>
    <mergeCell ref="B23:B24"/>
    <mergeCell ref="C23:F23"/>
    <mergeCell ref="C25:D25"/>
  </mergeCells>
  <printOptions/>
  <pageMargins left="0.6692913385826772" right="0.2362204724409449" top="0.2362204724409449" bottom="0.1968503937007874" header="0.1968503937007874" footer="0.1968503937007874"/>
  <pageSetup fitToHeight="9" horizontalDpi="600" verticalDpi="600" orientation="landscape" paperSize="9" scale="72" r:id="rId1"/>
  <rowBreaks count="1" manualBreakCount="1"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05b302vo</cp:lastModifiedBy>
  <cp:lastPrinted>2022-02-07T08:04:10Z</cp:lastPrinted>
  <dcterms:created xsi:type="dcterms:W3CDTF">2019-03-14T10:21:45Z</dcterms:created>
  <dcterms:modified xsi:type="dcterms:W3CDTF">2022-02-09T10:51:22Z</dcterms:modified>
  <cp:category/>
  <cp:version/>
  <cp:contentType/>
  <cp:contentStatus/>
</cp:coreProperties>
</file>