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081317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<sst xmlns="http://schemas.openxmlformats.org/spreadsheetml/2006/main" count="254" uniqueCount="152">
  <si>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</si>
  <si>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</si>
  <si>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 </t>
  </si>
  <si>
    <t>№ з/п </t>
  </si>
  <si>
    <t>Показники </t>
  </si>
  <si>
    <t>План з урахуванням змін </t>
  </si>
  <si>
    <t>Виконано </t>
  </si>
  <si>
    <t>загальний фонд </t>
  </si>
  <si>
    <t>спеціальний фонд </t>
  </si>
  <si>
    <t>разом </t>
  </si>
  <si>
    <t>Видатки (надані кредити) </t>
  </si>
  <si>
    <t>в т. ч. </t>
  </si>
  <si>
    <t>Залишок на початок року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</si>
  <si>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</si>
  <si>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</si>
  <si>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</si>
  <si>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</si>
  <si>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Надходження </t>
  </si>
  <si>
    <t>власні надходження </t>
  </si>
  <si>
    <t>надходження позик </t>
  </si>
  <si>
    <t>повернення кредитів  </t>
  </si>
  <si>
    <t>інші надходження </t>
  </si>
  <si>
    <t>Пояснення причин відхилення фактичних обсягів надходжень від планових </t>
  </si>
  <si>
    <t>Залишок на кінець року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</si>
  <si>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</si>
  <si>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>Пояснення щодо розбіжностей між фактичними та плановими результативними показниками 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</si>
  <si>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</si>
  <si>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</si>
  <si>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Пояснення щодо динаміки результативних показників за відповідним напрямом використання бюджетних коштів 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</si>
  <si>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</si>
  <si>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</si>
  <si>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</si>
  <si>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</si>
  <si>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</si>
  <si>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</si>
  <si>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</si>
  <si>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</si>
  <si>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</si>
  <si>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</si>
  <si>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</si>
  <si>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</si>
  <si>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</si>
  <si>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</si>
  <si>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</si>
  <si>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</si>
  <si>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</si>
  <si>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</si>
  <si>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</si>
  <si>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</si>
  <si>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</si>
  <si>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</si>
  <si>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</si>
  <si>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</si>
  <si>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1.</t>
  </si>
  <si>
    <t>Департамент  соціальної політики Черкаської міської ради</t>
  </si>
  <si>
    <t>(найменування головного розпорядника)</t>
  </si>
  <si>
    <t>2.</t>
  </si>
  <si>
    <t>3.</t>
  </si>
  <si>
    <t>(КФКВК )</t>
  </si>
  <si>
    <t>(найменування місцевої бюджетної програми)</t>
  </si>
  <si>
    <t>(КПКВК ДБ(МБ))</t>
  </si>
  <si>
    <t>4.</t>
  </si>
  <si>
    <t xml:space="preserve">Мета бюджетної програми : </t>
  </si>
  <si>
    <t>Оцінка ефективності бюджетної програми за критеріями:</t>
  </si>
  <si>
    <t>5.</t>
  </si>
  <si>
    <t>5.1.</t>
  </si>
  <si>
    <t>"Виконання бюджетної програми за джерелами надходжень спеціального фонду":</t>
  </si>
  <si>
    <t>5.2.</t>
  </si>
  <si>
    <t>1.2.</t>
  </si>
  <si>
    <t>1.1.</t>
  </si>
  <si>
    <t>Х</t>
  </si>
  <si>
    <t>2.1.</t>
  </si>
  <si>
    <t>2.2.</t>
  </si>
  <si>
    <t>2.3.</t>
  </si>
  <si>
    <t>2.4.</t>
  </si>
  <si>
    <t>3.1.</t>
  </si>
  <si>
    <t>3.2.</t>
  </si>
  <si>
    <t>"Виконання результативних показників бюджетної програми за напрямами використання бюджетних коштів":</t>
  </si>
  <si>
    <t>5.3.</t>
  </si>
  <si>
    <t xml:space="preserve">Затверджено паспортом бюджетної програми 
</t>
  </si>
  <si>
    <t xml:space="preserve">затрат </t>
  </si>
  <si>
    <t>продукту</t>
  </si>
  <si>
    <t>якості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</si>
  <si>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 </t>
  </si>
  <si>
    <t>"Виконання показників бюджетної програми порівняно із показниками попереднього року": </t>
  </si>
  <si>
    <t>5.4.</t>
  </si>
  <si>
    <t xml:space="preserve">Попередній рік 
</t>
  </si>
  <si>
    <t xml:space="preserve">Звітний рік </t>
  </si>
  <si>
    <t xml:space="preserve">Відхилення виконання
(у відсотках) </t>
  </si>
  <si>
    <t xml:space="preserve">Видатки (надані кредити) </t>
  </si>
  <si>
    <t>"Виконання інвестиційних (проектів) програм":</t>
  </si>
  <si>
    <t>5.5.</t>
  </si>
  <si>
    <t>Надходження 
всього:</t>
  </si>
  <si>
    <t>Видатки бюджету розвитку 
всього:</t>
  </si>
  <si>
    <t>"Наявність фінансових порушень за результатами контрольних заходів":</t>
  </si>
  <si>
    <t>5.6.</t>
  </si>
  <si>
    <t>"Стан фінансової дисципліни":</t>
  </si>
  <si>
    <t>5.7.</t>
  </si>
  <si>
    <t>Узагальнений висновок щодо:</t>
  </si>
  <si>
    <t>6.</t>
  </si>
  <si>
    <t>актуальності бюджетної програми</t>
  </si>
  <si>
    <t>ефективності бюджетної програми</t>
  </si>
  <si>
    <t>корисності бюджетної програм</t>
  </si>
  <si>
    <t>довгострокових наслідків бюджетної програми</t>
  </si>
  <si>
    <t>(підпис)</t>
  </si>
  <si>
    <t>"Виконання бюджетної програми за напрямами використання бюджетних коштів":</t>
  </si>
  <si>
    <t xml:space="preserve"> (тис. грн.) </t>
  </si>
  <si>
    <r>
      <t>1 </t>
    </r>
    <r>
      <rPr>
        <sz val="9"/>
        <color indexed="8"/>
        <rFont val="Times New Roman"/>
        <family val="1"/>
      </rPr>
      <t>Зазначаються усі напрями використання бюджетних коштів, затверджені паспортом бюджетної програми.</t>
    </r>
  </si>
  <si>
    <t>4.1.</t>
  </si>
  <si>
    <t>4.2.</t>
  </si>
  <si>
    <r>
      <t xml:space="preserve">Напрям використання бюджетних коштів: </t>
    </r>
    <r>
      <rPr>
        <sz val="11"/>
        <color indexed="8"/>
        <rFont val="Times New Roman"/>
        <family val="1"/>
      </rPr>
      <t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  </r>
  </si>
  <si>
    <t>кількість осіб з інвалідністю, дітей з інвалідністю, які в установленому порядку забезпечені автомобілем та мають у користуванні мотоколяски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</si>
  <si>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</si>
  <si>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кількість одержувачів компенсацій на бензин, ремонт, технічне обслуговування автомобілів та мотоколясок</t>
  </si>
  <si>
    <t>кількість одержувачів компенсацій на транспортне обслуговування</t>
  </si>
  <si>
    <t>частка осіб з інвалідністю, яким виплачено компенсацію на бензин, ремонт, техобслуговування автомобілів та мотоколясок, від кількості осіб з інвалідністю, які забезпечені автомобілями та мотоколясками</t>
  </si>
  <si>
    <t>частка осіб з інвалідністю, які перебувають на обліку для безоплатного/пільгового забезпечення автомобілем, мають право на забезпечення автомобілем, від кількості осіб з інвалідністю, яким виплачено компенсацію на транспортне обслуговування</t>
  </si>
  <si>
    <t>дебіторська і кредиторська заборгованість на початок і кінець року відсутня</t>
  </si>
  <si>
    <t>Є актуальною для подальшої її реалізації.</t>
  </si>
  <si>
    <t>Соціальний захист найбільш вразливих верств населення.</t>
  </si>
  <si>
    <t>Підвищення рівня життя найбільш вразливих верств населення.</t>
  </si>
  <si>
    <t>Заступник директора департаменту - начальник управління бухгалтерського обліку та фінансування</t>
  </si>
  <si>
    <t>відсутні.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</si>
  <si>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</si>
  <si>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</si>
  <si>
    <r>
      <t xml:space="preserve">Напрям використання бюджетних коштів: </t>
    </r>
    <r>
      <rPr>
        <sz val="11"/>
        <color indexed="8"/>
        <rFont val="Times New Roman"/>
        <family val="1"/>
      </rPr>
      <t>Надання компенсаційних виплат особам з інвалідністю на бензин, ремонт, технічне обслуговування автомобілів, мотоколясок і на транспортне обслуговування</t>
    </r>
  </si>
  <si>
    <t>Незважаючи на розбіжність показника затрат за даною програмою показники якості відповідають запланованим.</t>
  </si>
  <si>
    <t>0800000</t>
  </si>
  <si>
    <t>0810000</t>
  </si>
  <si>
    <r>
      <t xml:space="preserve"> _</t>
    </r>
    <r>
      <rPr>
        <u val="single"/>
        <sz val="10"/>
        <color indexed="8"/>
        <rFont val="Times New Roman"/>
        <family val="1"/>
      </rPr>
      <t>1010</t>
    </r>
    <r>
      <rPr>
        <sz val="10"/>
        <color indexed="8"/>
        <rFont val="Times New Roman"/>
        <family val="1"/>
      </rPr>
      <t>_</t>
    </r>
  </si>
  <si>
    <t>Пояснення щодо причин відхилення касових видатків (наданих кредитів) від планового показника: касові видатки складають 75,2 % від уточненого плану, затвердженого паспортом бюджетної програми  на звітний період. Розбіжність між показниками виникла у зв'язку з додатковим виділенням коштів та у зв'язку з втратою підстав особами з інвалідністю на компенсаційні виплати.</t>
  </si>
  <si>
    <t>Касові видатки склали 75,2 % від затвердженого обсягу бюджетних коштів. Виплати здійснювались відповідно до фактичної потреби.</t>
  </si>
  <si>
    <t>Динаміка показників пояснюється змінами в кількості одержувачів  у зв'язку з втратою підстав на компенсаційні виплати.</t>
  </si>
  <si>
    <t>0813171</t>
  </si>
  <si>
    <t xml:space="preserve">Забезпечення здійснення компенсаційних виплат особам з інвалідністю на бензин, ремонт, технічне обслуговування </t>
  </si>
  <si>
    <t>Забезпечення здійснення компенсаційних виплат особам з інвалідністю на транспортне обслуговування</t>
  </si>
  <si>
    <t>Пояснення причин відхилення касових видатків (наданих кредитів) за напрямом використання бюджетних коштів від планового показника: касові видатки складають 99,7 % від уточненого плану, затвердженого паспортом бюджетної програми  на звітний період. Розбіжність між показниками виникла внаслідок відновлення коштів у звязку із смертю отримувача та надлишковим фінансуванням.</t>
  </si>
  <si>
    <t>забезпечення здійснення компенсаційних виплат особам з інвалідністю на транспортне обслуговування</t>
  </si>
  <si>
    <t xml:space="preserve">забезпечення здійснення компенсаційних виплат особам з інвалідністю на бензин, ремонт, технічне обслуговування </t>
  </si>
  <si>
    <t>Касові видатки складають 99,7 % від уточненого плану, затвердженого паспортом бюджетної програми  на звітний період. Розбіжність між показниками виникла  у звязку із смертю отримувача та надлишковим фінансуванням.</t>
  </si>
  <si>
    <t>кількість осіб з інвалідністю, які перебувають на обліку для безоплатного/пільгового забезпечення автомобілем, мають право на забезпечення автомобілем</t>
  </si>
  <si>
    <t>2.5.</t>
  </si>
  <si>
    <t>відхилення утворилось внаслідок зменшення кількості  осіб з інвалідністю, дітей з інвалідністю, які в установленому порядку забезпечені автомобілем та мають у користуванні мотоколяски одержувачів та 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кошти, які перебувають на обліку  та втратою підстав на компенсаційні виплати.</t>
  </si>
  <si>
    <t>Частка осіб з інвалідністю, які перебувають на обліку для безоплатного/пільгового забезпечення автомобілем, мають право на забезпечення автомобілем, від кількості осіб з інвалідністю, яким виплачено компенсацію на транспортне обслуговування</t>
  </si>
  <si>
    <t xml:space="preserve">частка осіб з інвалідністю, яким виплачено компенсацію на бензин, ремонт, техобслуговування автомобілів та мотоколясок, від кількості осіб з інвалідністю, які забезпечені автомобілями та мотоколясками та які мають право на забезпечення </t>
  </si>
  <si>
    <t>Затверджено паспортом бюджетної програми  373,474 тис. гривень. Здійснено видатки на суму 372,39964 тис. грн. Розбіжності між виконаними результативними показниками і тими, що було затверджено паспортом бюджетної програми виникли у зв'язку з додатковим виділенням коштів та у зв'язку  із смертю отримувача.</t>
  </si>
  <si>
    <t>витрати 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</si>
  <si>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витрати на компенсаційні виплати особам  на транспортне обслуговування</t>
  </si>
  <si>
    <t>Касові видатки за звітний період зменшились в порівнянні з попереднім роком на 95,3 % внаслідок зменешення кількості отримувачів для виплати компенсацій на бензин, ремонт, технічне обслуговування автомобілів, мотоколясок і на транспортне обсуговування.</t>
  </si>
  <si>
    <t>Обсяги проведених видатків за напрямом використання бюджетних коштів "Забезпечення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обслуговування" порівняно із аналогічними показниками попереднього року  зменшились внаслідок зменшення кількості отримувачів компенсацій.</t>
  </si>
  <si>
    <t>за 2021 рік</t>
  </si>
  <si>
    <t>Юлія КОБЕЛЕВА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</si>
</sst>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00000"/>
    <numFmt numFmtId="165" formatCode="0.00000"/>
    <numFmt numFmtId="166" formatCode="0.000000"/>
    <numFmt numFmtId="167" formatCode="0.0000000"/>
    <numFmt numFmtId="168" formatCode="0.0000"/>
    <numFmt numFmtId="169" formatCode="0.000"/>
    <numFmt numFmtId="170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2"/>
    </font>
    <font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9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vertAlign val="superscript"/>
      <sz val="9"/>
      <color rgb="FF000000"/>
      <name val="Times New Roman"/>
      <family val="1"/>
    </font>
    <font>
      <sz val="6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i/>
      <sz val="9"/>
      <color rgb="FF000000"/>
      <name val="Times New Roman"/>
      <family val="1"/>
    </font>
    <font>
      <sz val="7"/>
      <color theme="1"/>
      <name val="Times New Roman"/>
      <family val="1"/>
    </font>
    <font>
      <b/>
      <sz val="9"/>
      <color rgb="FF000000"/>
      <name val="Times New Roman"/>
      <family val="1"/>
    </font>
    <font>
      <sz val="6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5" fillId="0" borderId="0" xfId="52" applyFont="1" applyFill="1" applyAlignment="1">
      <alignment/>
      <protection/>
    </xf>
    <xf numFmtId="0" fontId="48" fillId="0" borderId="0" xfId="52" applyFill="1">
      <alignment/>
      <protection/>
    </xf>
    <xf numFmtId="0" fontId="5" fillId="0" borderId="0" xfId="52" applyFont="1" applyFill="1" applyAlignment="1">
      <alignment/>
      <protection/>
    </xf>
    <xf numFmtId="0" fontId="48" fillId="0" borderId="0" xfId="0" applyFont="1" applyAlignment="1">
      <alignment/>
    </xf>
    <xf numFmtId="0" fontId="6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" fontId="56" fillId="33" borderId="10" xfId="0" applyNumberFormat="1" applyFont="1" applyFill="1" applyBorder="1" applyAlignment="1">
      <alignment horizontal="center" vertical="center" wrapText="1"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56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16" fontId="48" fillId="0" borderId="10" xfId="0" applyNumberFormat="1" applyFont="1" applyBorder="1" applyAlignment="1">
      <alignment/>
    </xf>
    <xf numFmtId="0" fontId="57" fillId="0" borderId="0" xfId="0" applyFont="1" applyAlignment="1">
      <alignment/>
    </xf>
    <xf numFmtId="0" fontId="48" fillId="0" borderId="0" xfId="52" applyFont="1">
      <alignment/>
      <protection/>
    </xf>
    <xf numFmtId="0" fontId="48" fillId="0" borderId="10" xfId="0" applyFont="1" applyBorder="1" applyAlignment="1">
      <alignment vertical="top"/>
    </xf>
    <xf numFmtId="0" fontId="48" fillId="0" borderId="11" xfId="0" applyFont="1" applyBorder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12" xfId="0" applyFont="1" applyBorder="1" applyAlignment="1">
      <alignment/>
    </xf>
    <xf numFmtId="0" fontId="48" fillId="0" borderId="0" xfId="0" applyFont="1" applyFill="1" applyAlignment="1">
      <alignment/>
    </xf>
    <xf numFmtId="0" fontId="56" fillId="0" borderId="0" xfId="0" applyFont="1" applyAlignment="1">
      <alignment vertical="top"/>
    </xf>
    <xf numFmtId="0" fontId="48" fillId="0" borderId="10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60" fillId="0" borderId="0" xfId="0" applyFont="1" applyAlignment="1">
      <alignment/>
    </xf>
    <xf numFmtId="0" fontId="59" fillId="0" borderId="10" xfId="0" applyFont="1" applyBorder="1" applyAlignment="1">
      <alignment/>
    </xf>
    <xf numFmtId="2" fontId="59" fillId="0" borderId="13" xfId="0" applyNumberFormat="1" applyFont="1" applyBorder="1" applyAlignment="1">
      <alignment horizontal="center"/>
    </xf>
    <xf numFmtId="2" fontId="59" fillId="0" borderId="14" xfId="0" applyNumberFormat="1" applyFont="1" applyBorder="1" applyAlignment="1">
      <alignment horizontal="center"/>
    </xf>
    <xf numFmtId="2" fontId="59" fillId="0" borderId="15" xfId="0" applyNumberFormat="1" applyFont="1" applyBorder="1" applyAlignment="1">
      <alignment horizontal="center"/>
    </xf>
    <xf numFmtId="0" fontId="56" fillId="0" borderId="13" xfId="0" applyFont="1" applyBorder="1" applyAlignment="1">
      <alignment horizontal="left" vertical="distributed"/>
    </xf>
    <xf numFmtId="0" fontId="56" fillId="0" borderId="14" xfId="0" applyFont="1" applyBorder="1" applyAlignment="1">
      <alignment horizontal="left" vertical="distributed"/>
    </xf>
    <xf numFmtId="0" fontId="56" fillId="0" borderId="15" xfId="0" applyFont="1" applyBorder="1" applyAlignment="1">
      <alignment horizontal="left" vertical="distributed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1" fontId="59" fillId="0" borderId="13" xfId="0" applyNumberFormat="1" applyFont="1" applyBorder="1" applyAlignment="1">
      <alignment horizontal="center"/>
    </xf>
    <xf numFmtId="1" fontId="59" fillId="0" borderId="14" xfId="0" applyNumberFormat="1" applyFont="1" applyBorder="1" applyAlignment="1">
      <alignment horizontal="center"/>
    </xf>
    <xf numFmtId="1" fontId="59" fillId="0" borderId="15" xfId="0" applyNumberFormat="1" applyFont="1" applyBorder="1" applyAlignment="1">
      <alignment horizontal="center"/>
    </xf>
    <xf numFmtId="0" fontId="61" fillId="0" borderId="13" xfId="0" applyFont="1" applyBorder="1" applyAlignment="1">
      <alignment horizontal="left" wrapText="1"/>
    </xf>
    <xf numFmtId="0" fontId="61" fillId="0" borderId="14" xfId="0" applyFont="1" applyBorder="1" applyAlignment="1">
      <alignment horizontal="left" wrapText="1"/>
    </xf>
    <xf numFmtId="0" fontId="61" fillId="0" borderId="15" xfId="0" applyFont="1" applyBorder="1" applyAlignment="1">
      <alignment horizontal="left" wrapText="1"/>
    </xf>
    <xf numFmtId="165" fontId="59" fillId="0" borderId="13" xfId="0" applyNumberFormat="1" applyFont="1" applyBorder="1" applyAlignment="1">
      <alignment horizontal="center"/>
    </xf>
    <xf numFmtId="165" fontId="59" fillId="0" borderId="14" xfId="0" applyNumberFormat="1" applyFont="1" applyBorder="1" applyAlignment="1">
      <alignment horizontal="center"/>
    </xf>
    <xf numFmtId="165" fontId="59" fillId="0" borderId="15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distributed"/>
    </xf>
    <xf numFmtId="0" fontId="55" fillId="0" borderId="0" xfId="0" applyFont="1" applyFill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 vertical="distributed" shrinkToFit="1"/>
    </xf>
    <xf numFmtId="0" fontId="10" fillId="0" borderId="12" xfId="0" applyFont="1" applyFill="1" applyBorder="1" applyAlignment="1">
      <alignment horizontal="left" vertical="distributed"/>
    </xf>
    <xf numFmtId="0" fontId="55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2" fontId="59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56" fillId="0" borderId="0" xfId="0" applyFont="1" applyAlignment="1">
      <alignment horizontal="left" vertical="distributed"/>
    </xf>
    <xf numFmtId="0" fontId="62" fillId="0" borderId="13" xfId="0" applyFont="1" applyBorder="1" applyAlignment="1">
      <alignment horizontal="left"/>
    </xf>
    <xf numFmtId="0" fontId="62" fillId="0" borderId="14" xfId="0" applyFont="1" applyBorder="1" applyAlignment="1">
      <alignment horizontal="left"/>
    </xf>
    <xf numFmtId="0" fontId="62" fillId="0" borderId="15" xfId="0" applyFont="1" applyBorder="1" applyAlignment="1">
      <alignment horizontal="left"/>
    </xf>
    <xf numFmtId="0" fontId="61" fillId="0" borderId="0" xfId="0" applyFont="1" applyFill="1" applyAlignment="1">
      <alignment horizontal="left" vertical="distributed"/>
    </xf>
    <xf numFmtId="0" fontId="10" fillId="0" borderId="12" xfId="0" applyFont="1" applyBorder="1" applyAlignment="1">
      <alignment horizontal="left" vertical="distributed"/>
    </xf>
    <xf numFmtId="0" fontId="63" fillId="0" borderId="16" xfId="0" applyFont="1" applyBorder="1" applyAlignment="1">
      <alignment horizontal="center"/>
    </xf>
    <xf numFmtId="0" fontId="9" fillId="0" borderId="13" xfId="0" applyFont="1" applyFill="1" applyBorder="1" applyAlignment="1">
      <alignment horizontal="left" vertical="distributed"/>
    </xf>
    <xf numFmtId="0" fontId="9" fillId="0" borderId="14" xfId="0" applyFont="1" applyFill="1" applyBorder="1" applyAlignment="1">
      <alignment horizontal="left" vertical="distributed"/>
    </xf>
    <xf numFmtId="0" fontId="9" fillId="0" borderId="15" xfId="0" applyFont="1" applyFill="1" applyBorder="1" applyAlignment="1">
      <alignment horizontal="left" vertical="distributed"/>
    </xf>
    <xf numFmtId="0" fontId="56" fillId="0" borderId="13" xfId="0" applyFont="1" applyBorder="1" applyAlignment="1">
      <alignment horizontal="center" vertical="distributed"/>
    </xf>
    <xf numFmtId="0" fontId="56" fillId="0" borderId="14" xfId="0" applyFont="1" applyBorder="1" applyAlignment="1">
      <alignment horizontal="center" vertical="distributed"/>
    </xf>
    <xf numFmtId="0" fontId="56" fillId="0" borderId="15" xfId="0" applyFont="1" applyBorder="1" applyAlignment="1">
      <alignment horizontal="center" vertical="distributed"/>
    </xf>
    <xf numFmtId="0" fontId="64" fillId="33" borderId="13" xfId="0" applyFont="1" applyFill="1" applyBorder="1" applyAlignment="1">
      <alignment horizontal="left" vertical="distributed" wrapText="1"/>
    </xf>
    <xf numFmtId="0" fontId="64" fillId="33" borderId="14" xfId="0" applyFont="1" applyFill="1" applyBorder="1" applyAlignment="1">
      <alignment horizontal="left" vertical="distributed" wrapText="1"/>
    </xf>
    <xf numFmtId="0" fontId="64" fillId="33" borderId="15" xfId="0" applyFont="1" applyFill="1" applyBorder="1" applyAlignment="1">
      <alignment horizontal="left" vertical="distributed" wrapText="1"/>
    </xf>
    <xf numFmtId="0" fontId="56" fillId="0" borderId="10" xfId="0" applyFont="1" applyBorder="1" applyAlignment="1">
      <alignment horizontal="center" vertical="distributed"/>
    </xf>
    <xf numFmtId="0" fontId="55" fillId="0" borderId="10" xfId="0" applyFont="1" applyBorder="1" applyAlignment="1">
      <alignment horizontal="center" vertical="distributed"/>
    </xf>
    <xf numFmtId="0" fontId="56" fillId="33" borderId="13" xfId="0" applyFont="1" applyFill="1" applyBorder="1" applyAlignment="1">
      <alignment horizontal="left" vertical="distributed" wrapText="1"/>
    </xf>
    <xf numFmtId="0" fontId="56" fillId="33" borderId="14" xfId="0" applyFont="1" applyFill="1" applyBorder="1" applyAlignment="1">
      <alignment horizontal="left" vertical="distributed" wrapText="1"/>
    </xf>
    <xf numFmtId="0" fontId="56" fillId="33" borderId="15" xfId="0" applyFont="1" applyFill="1" applyBorder="1" applyAlignment="1">
      <alignment horizontal="left" vertical="distributed" wrapText="1"/>
    </xf>
    <xf numFmtId="0" fontId="55" fillId="0" borderId="13" xfId="0" applyFont="1" applyBorder="1" applyAlignment="1">
      <alignment horizontal="center" vertical="distributed"/>
    </xf>
    <xf numFmtId="0" fontId="55" fillId="0" borderId="14" xfId="0" applyFont="1" applyBorder="1" applyAlignment="1">
      <alignment horizontal="center" vertical="distributed"/>
    </xf>
    <xf numFmtId="0" fontId="55" fillId="0" borderId="15" xfId="0" applyFont="1" applyBorder="1" applyAlignment="1">
      <alignment horizontal="center" vertical="distributed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distributed"/>
    </xf>
    <xf numFmtId="0" fontId="65" fillId="0" borderId="10" xfId="0" applyFont="1" applyBorder="1" applyAlignment="1">
      <alignment horizontal="center" vertical="distributed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56" fillId="0" borderId="15" xfId="0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/>
    </xf>
    <xf numFmtId="0" fontId="56" fillId="0" borderId="16" xfId="0" applyFont="1" applyFill="1" applyBorder="1" applyAlignment="1">
      <alignment horizontal="left" shrinkToFit="1"/>
    </xf>
    <xf numFmtId="0" fontId="66" fillId="0" borderId="14" xfId="0" applyFont="1" applyBorder="1" applyAlignment="1">
      <alignment horizontal="center" vertical="distributed"/>
    </xf>
    <xf numFmtId="0" fontId="48" fillId="0" borderId="13" xfId="0" applyFont="1" applyBorder="1" applyAlignment="1">
      <alignment horizontal="center" vertical="distributed"/>
    </xf>
    <xf numFmtId="0" fontId="48" fillId="0" borderId="14" xfId="0" applyFont="1" applyBorder="1" applyAlignment="1">
      <alignment horizontal="center" vertical="distributed"/>
    </xf>
    <xf numFmtId="0" fontId="48" fillId="0" borderId="15" xfId="0" applyFont="1" applyBorder="1" applyAlignment="1">
      <alignment horizontal="center" vertical="distributed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distributed" wrapText="1"/>
    </xf>
    <xf numFmtId="0" fontId="56" fillId="33" borderId="23" xfId="0" applyFont="1" applyFill="1" applyBorder="1" applyAlignment="1">
      <alignment horizontal="center" vertical="distributed" wrapText="1"/>
    </xf>
    <xf numFmtId="0" fontId="56" fillId="33" borderId="24" xfId="0" applyFont="1" applyFill="1" applyBorder="1" applyAlignment="1">
      <alignment horizontal="center" vertical="distributed" wrapText="1"/>
    </xf>
    <xf numFmtId="0" fontId="56" fillId="33" borderId="13" xfId="0" applyFont="1" applyFill="1" applyBorder="1" applyAlignment="1">
      <alignment horizontal="center" vertical="distributed" wrapText="1"/>
    </xf>
    <xf numFmtId="0" fontId="56" fillId="33" borderId="14" xfId="0" applyFont="1" applyFill="1" applyBorder="1" applyAlignment="1">
      <alignment horizontal="center" vertical="distributed" wrapText="1"/>
    </xf>
    <xf numFmtId="0" fontId="56" fillId="33" borderId="15" xfId="0" applyFont="1" applyFill="1" applyBorder="1" applyAlignment="1">
      <alignment horizontal="center" vertical="distributed" wrapText="1"/>
    </xf>
    <xf numFmtId="0" fontId="48" fillId="0" borderId="13" xfId="0" applyFont="1" applyBorder="1" applyAlignment="1">
      <alignment horizontal="center" vertical="distributed" wrapText="1"/>
    </xf>
    <xf numFmtId="0" fontId="48" fillId="0" borderId="14" xfId="0" applyFont="1" applyBorder="1" applyAlignment="1">
      <alignment horizontal="center" vertical="distributed" wrapText="1"/>
    </xf>
    <xf numFmtId="0" fontId="48" fillId="0" borderId="15" xfId="0" applyFont="1" applyBorder="1" applyAlignment="1">
      <alignment horizontal="center" vertical="distributed" wrapText="1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0" xfId="0" applyFont="1" applyBorder="1" applyAlignment="1">
      <alignment horizontal="center" vertical="distributed"/>
    </xf>
    <xf numFmtId="0" fontId="67" fillId="0" borderId="14" xfId="0" applyFont="1" applyBorder="1" applyAlignment="1">
      <alignment horizontal="center" vertical="distributed"/>
    </xf>
    <xf numFmtId="0" fontId="56" fillId="33" borderId="25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 wrapText="1"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65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distributed"/>
    </xf>
    <xf numFmtId="0" fontId="56" fillId="0" borderId="13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6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left" vertical="distributed"/>
      <protection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6" fillId="0" borderId="0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49" fontId="2" fillId="0" borderId="12" xfId="52" applyNumberFormat="1" applyFont="1" applyFill="1" applyBorder="1" applyAlignment="1">
      <alignment horizontal="center" vertical="center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2" fillId="0" borderId="12" xfId="52" applyNumberFormat="1" applyFont="1" applyFill="1" applyBorder="1" applyAlignment="1">
      <alignment horizontal="left" vertical="distributed"/>
      <protection/>
    </xf>
    <xf numFmtId="0" fontId="6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49" fontId="2" fillId="0" borderId="12" xfId="52" applyNumberFormat="1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56" fillId="0" borderId="0" xfId="0" applyFont="1" applyFill="1" applyBorder="1" applyAlignment="1">
      <alignment horizontal="left" vertical="distributed"/>
    </xf>
    <xf numFmtId="0" fontId="69" fillId="0" borderId="0" xfId="0" applyFont="1" applyAlignment="1">
      <alignment horizontal="left" vertical="distributed"/>
    </xf>
    <xf numFmtId="0" fontId="70" fillId="0" borderId="0" xfId="0" applyFont="1" applyAlignment="1">
      <alignment/>
    </xf>
    <xf numFmtId="0" fontId="44" fillId="0" borderId="0" xfId="0" applyFont="1" applyAlignment="1">
      <alignment/>
    </xf>
    <xf numFmtId="0" fontId="7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4"/>
  <sheetViews>
    <sheetView tabSelected="1" zoomScalePageLayoutView="0" workbookViewId="0" topLeftCell="A101">
      <selection activeCell="AQ129" sqref="AQ129"/>
    </sheetView>
  </sheetViews>
  <sheetFormatPr defaultColWidth="9.140625" defaultRowHeight="15"/>
  <cols>
    <col min="1" max="20" width="4.00390625" style="0" customWidth="1"/>
    <col min="21" max="21" width="3.8515625" style="0" customWidth="1"/>
    <col min="22" max="30" width="4.00390625" style="0" customWidth="1"/>
    <col min="31" max="31" width="6.140625" style="0" customWidth="1"/>
    <col min="32" max="77" width="4.00390625" style="0" customWidth="1"/>
  </cols>
  <sheetData>
    <row r="1" spans="1:34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4" t="s">
        <v>0</v>
      </c>
      <c r="AB1" s="4"/>
      <c r="AC1" s="4"/>
      <c r="AD1" s="4"/>
      <c r="AE1" s="4"/>
      <c r="AF1" s="4"/>
      <c r="AG1" s="4"/>
      <c r="AH1" s="4"/>
    </row>
    <row r="2" spans="1:34" ht="3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61" t="s">
        <v>1</v>
      </c>
      <c r="AB2" s="61"/>
      <c r="AC2" s="61"/>
      <c r="AD2" s="61"/>
      <c r="AE2" s="61"/>
      <c r="AF2" s="61"/>
      <c r="AG2" s="61"/>
      <c r="AH2" s="61"/>
    </row>
    <row r="3" spans="1:3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5.75">
      <c r="A4" s="149" t="s">
        <v>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</row>
    <row r="5" spans="1:34" ht="15">
      <c r="A5" s="150" t="s">
        <v>150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</row>
    <row r="7" spans="1:24" ht="15">
      <c r="A7" s="18" t="s">
        <v>53</v>
      </c>
      <c r="B7" s="151" t="s">
        <v>127</v>
      </c>
      <c r="C7" s="151"/>
      <c r="D7" s="151"/>
      <c r="G7" s="152" t="s">
        <v>54</v>
      </c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</row>
    <row r="8" spans="1:20" ht="15">
      <c r="A8" s="18"/>
      <c r="B8" s="144" t="s">
        <v>60</v>
      </c>
      <c r="C8" s="144"/>
      <c r="D8" s="144"/>
      <c r="E8" s="10"/>
      <c r="F8" s="10"/>
      <c r="G8" s="145" t="s">
        <v>55</v>
      </c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</row>
    <row r="9" spans="1:24" ht="15">
      <c r="A9" s="18" t="s">
        <v>56</v>
      </c>
      <c r="B9" s="151" t="s">
        <v>128</v>
      </c>
      <c r="C9" s="151"/>
      <c r="D9" s="151"/>
      <c r="G9" s="152" t="s">
        <v>54</v>
      </c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0" ht="15">
      <c r="A10" s="18"/>
      <c r="B10" s="144" t="s">
        <v>60</v>
      </c>
      <c r="C10" s="144"/>
      <c r="D10" s="144"/>
      <c r="E10" s="10"/>
      <c r="F10" s="10"/>
      <c r="G10" s="145" t="s">
        <v>55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</row>
    <row r="11" spans="1:34" ht="29.25" customHeight="1">
      <c r="A11" s="18" t="s">
        <v>57</v>
      </c>
      <c r="B11" s="146" t="s">
        <v>133</v>
      </c>
      <c r="C11" s="146"/>
      <c r="D11" s="146"/>
      <c r="E11" s="147" t="s">
        <v>129</v>
      </c>
      <c r="F11" s="147"/>
      <c r="G11" s="148" t="s">
        <v>123</v>
      </c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</row>
    <row r="12" spans="1:34" ht="15">
      <c r="A12" s="18"/>
      <c r="B12" s="1" t="s">
        <v>60</v>
      </c>
      <c r="C12" s="1"/>
      <c r="E12" s="138" t="s">
        <v>58</v>
      </c>
      <c r="F12" s="138"/>
      <c r="G12" s="139" t="s">
        <v>59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ht="15">
      <c r="A13" s="18"/>
      <c r="B13" s="1"/>
      <c r="C13" s="1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29.25" customHeight="1">
      <c r="A14" s="18" t="s">
        <v>61</v>
      </c>
      <c r="B14" s="2" t="s">
        <v>62</v>
      </c>
      <c r="C14" s="1"/>
      <c r="E14" s="12"/>
      <c r="F14" s="12"/>
      <c r="G14" s="11"/>
      <c r="H14" s="11"/>
      <c r="I14" s="140" t="s">
        <v>124</v>
      </c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</row>
    <row r="15" spans="1:34" ht="7.5" customHeight="1">
      <c r="A15" s="18"/>
      <c r="B15" s="1"/>
      <c r="C15" s="1"/>
      <c r="E15" s="12"/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5">
      <c r="A16" s="18" t="s">
        <v>64</v>
      </c>
      <c r="B16" s="7" t="s">
        <v>63</v>
      </c>
      <c r="C16" s="3"/>
      <c r="D16" s="4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2" ht="15">
      <c r="A17" s="4" t="s">
        <v>65</v>
      </c>
      <c r="B17" s="7" t="s">
        <v>105</v>
      </c>
    </row>
    <row r="18" ht="15">
      <c r="AF18" s="23" t="s">
        <v>106</v>
      </c>
    </row>
    <row r="19" spans="1:34" ht="33.75" customHeight="1">
      <c r="A19" s="141" t="s">
        <v>3</v>
      </c>
      <c r="B19" s="128" t="s">
        <v>4</v>
      </c>
      <c r="C19" s="124"/>
      <c r="D19" s="124"/>
      <c r="E19" s="124"/>
      <c r="F19" s="124"/>
      <c r="G19" s="124"/>
      <c r="H19" s="124"/>
      <c r="I19" s="124"/>
      <c r="J19" s="124"/>
      <c r="K19" s="128" t="s">
        <v>5</v>
      </c>
      <c r="L19" s="124"/>
      <c r="M19" s="124"/>
      <c r="N19" s="124"/>
      <c r="O19" s="124"/>
      <c r="P19" s="124"/>
      <c r="Q19" s="124"/>
      <c r="R19" s="124"/>
      <c r="S19" s="91" t="s">
        <v>6</v>
      </c>
      <c r="T19" s="91"/>
      <c r="U19" s="91"/>
      <c r="V19" s="91"/>
      <c r="W19" s="91"/>
      <c r="X19" s="91"/>
      <c r="Y19" s="91"/>
      <c r="Z19" s="91"/>
      <c r="AA19" s="58" t="s">
        <v>33</v>
      </c>
      <c r="AB19" s="58"/>
      <c r="AC19" s="58"/>
      <c r="AD19" s="58"/>
      <c r="AE19" s="58"/>
      <c r="AF19" s="58"/>
      <c r="AG19" s="58"/>
      <c r="AH19" s="58"/>
    </row>
    <row r="20" spans="1:34" ht="30" customHeight="1">
      <c r="A20" s="142"/>
      <c r="B20" s="129"/>
      <c r="C20" s="143"/>
      <c r="D20" s="143"/>
      <c r="E20" s="143"/>
      <c r="F20" s="143"/>
      <c r="G20" s="143"/>
      <c r="H20" s="143"/>
      <c r="I20" s="143"/>
      <c r="J20" s="143"/>
      <c r="K20" s="122" t="s">
        <v>7</v>
      </c>
      <c r="L20" s="122"/>
      <c r="M20" s="122"/>
      <c r="N20" s="78" t="s">
        <v>8</v>
      </c>
      <c r="O20" s="78"/>
      <c r="P20" s="122" t="s">
        <v>9</v>
      </c>
      <c r="Q20" s="122"/>
      <c r="R20" s="122"/>
      <c r="S20" s="122" t="s">
        <v>7</v>
      </c>
      <c r="T20" s="122"/>
      <c r="U20" s="122"/>
      <c r="V20" s="78" t="s">
        <v>8</v>
      </c>
      <c r="W20" s="78"/>
      <c r="X20" s="122" t="s">
        <v>9</v>
      </c>
      <c r="Y20" s="122"/>
      <c r="Z20" s="122"/>
      <c r="AA20" s="122" t="s">
        <v>7</v>
      </c>
      <c r="AB20" s="122"/>
      <c r="AC20" s="122"/>
      <c r="AD20" s="78" t="s">
        <v>8</v>
      </c>
      <c r="AE20" s="78"/>
      <c r="AF20" s="122" t="s">
        <v>9</v>
      </c>
      <c r="AG20" s="122"/>
      <c r="AH20" s="122"/>
    </row>
    <row r="21" spans="1:34" ht="23.25" customHeight="1">
      <c r="A21" s="15" t="s">
        <v>53</v>
      </c>
      <c r="B21" s="135" t="s">
        <v>10</v>
      </c>
      <c r="C21" s="136"/>
      <c r="D21" s="136"/>
      <c r="E21" s="136"/>
      <c r="F21" s="136"/>
      <c r="G21" s="136"/>
      <c r="H21" s="136"/>
      <c r="I21" s="136"/>
      <c r="J21" s="137"/>
      <c r="K21" s="132">
        <f>K24+K25</f>
        <v>373.474</v>
      </c>
      <c r="L21" s="132"/>
      <c r="M21" s="132"/>
      <c r="N21" s="132"/>
      <c r="O21" s="132"/>
      <c r="P21" s="132">
        <f>K21</f>
        <v>373.474</v>
      </c>
      <c r="Q21" s="132"/>
      <c r="R21" s="132"/>
      <c r="S21" s="132">
        <f>S24+S25</f>
        <v>372.39964</v>
      </c>
      <c r="T21" s="132"/>
      <c r="U21" s="132"/>
      <c r="V21" s="132"/>
      <c r="W21" s="132"/>
      <c r="X21" s="132">
        <f>S21</f>
        <v>372.39964</v>
      </c>
      <c r="Y21" s="132"/>
      <c r="Z21" s="132"/>
      <c r="AA21" s="132">
        <f>AA25</f>
        <v>-1.0743600000000129</v>
      </c>
      <c r="AB21" s="132"/>
      <c r="AC21" s="132"/>
      <c r="AD21" s="132"/>
      <c r="AE21" s="132"/>
      <c r="AF21" s="132">
        <f>AA21</f>
        <v>-1.0743600000000129</v>
      </c>
      <c r="AG21" s="132"/>
      <c r="AH21" s="132"/>
    </row>
    <row r="22" spans="1:34" ht="36.75" customHeight="1" hidden="1">
      <c r="A22" s="13"/>
      <c r="B22" s="68" t="s">
        <v>130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70"/>
    </row>
    <row r="23" spans="1:34" ht="15" hidden="1">
      <c r="A23" s="20"/>
      <c r="B23" s="14" t="s">
        <v>13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s="29" customFormat="1" ht="60.75" customHeight="1">
      <c r="A24" s="28" t="s">
        <v>69</v>
      </c>
      <c r="B24" s="43" t="s">
        <v>134</v>
      </c>
      <c r="C24" s="44"/>
      <c r="D24" s="44"/>
      <c r="E24" s="44"/>
      <c r="F24" s="44"/>
      <c r="G24" s="44"/>
      <c r="H24" s="44"/>
      <c r="I24" s="44"/>
      <c r="J24" s="45"/>
      <c r="K24" s="37">
        <v>79.56887</v>
      </c>
      <c r="L24" s="38"/>
      <c r="M24" s="39"/>
      <c r="N24" s="37"/>
      <c r="O24" s="39"/>
      <c r="P24" s="37">
        <f>K24</f>
        <v>79.56887</v>
      </c>
      <c r="Q24" s="38"/>
      <c r="R24" s="39"/>
      <c r="S24" s="37">
        <v>79.56887</v>
      </c>
      <c r="T24" s="38"/>
      <c r="U24" s="39"/>
      <c r="V24" s="37"/>
      <c r="W24" s="39"/>
      <c r="X24" s="37">
        <f>S24</f>
        <v>79.56887</v>
      </c>
      <c r="Y24" s="38"/>
      <c r="Z24" s="39"/>
      <c r="AA24" s="37">
        <f>X24-P24</f>
        <v>0</v>
      </c>
      <c r="AB24" s="38"/>
      <c r="AC24" s="39"/>
      <c r="AD24" s="37"/>
      <c r="AE24" s="39"/>
      <c r="AF24" s="37">
        <f>AA24</f>
        <v>0</v>
      </c>
      <c r="AG24" s="38"/>
      <c r="AH24" s="39"/>
    </row>
    <row r="25" spans="1:34" ht="59.25" customHeight="1">
      <c r="A25" s="19" t="s">
        <v>68</v>
      </c>
      <c r="B25" s="134" t="s">
        <v>135</v>
      </c>
      <c r="C25" s="35"/>
      <c r="D25" s="35"/>
      <c r="E25" s="35"/>
      <c r="F25" s="35"/>
      <c r="G25" s="35"/>
      <c r="H25" s="35"/>
      <c r="I25" s="35"/>
      <c r="J25" s="36"/>
      <c r="K25" s="132">
        <v>293.90513</v>
      </c>
      <c r="L25" s="132"/>
      <c r="M25" s="132"/>
      <c r="N25" s="133"/>
      <c r="O25" s="133"/>
      <c r="P25" s="132">
        <f>K25</f>
        <v>293.90513</v>
      </c>
      <c r="Q25" s="133"/>
      <c r="R25" s="133"/>
      <c r="S25" s="132">
        <v>292.83077</v>
      </c>
      <c r="T25" s="132"/>
      <c r="U25" s="132"/>
      <c r="V25" s="133"/>
      <c r="W25" s="133"/>
      <c r="X25" s="132">
        <f>S25</f>
        <v>292.83077</v>
      </c>
      <c r="Y25" s="133"/>
      <c r="Z25" s="133"/>
      <c r="AA25" s="132">
        <f>S25-K25</f>
        <v>-1.0743600000000129</v>
      </c>
      <c r="AB25" s="133"/>
      <c r="AC25" s="133"/>
      <c r="AD25" s="133"/>
      <c r="AE25" s="133"/>
      <c r="AF25" s="132">
        <f>AA25</f>
        <v>-1.0743600000000129</v>
      </c>
      <c r="AG25" s="133"/>
      <c r="AH25" s="133"/>
    </row>
    <row r="26" spans="1:34" ht="39.75" customHeight="1">
      <c r="A26" s="19"/>
      <c r="B26" s="68" t="s">
        <v>136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</row>
    <row r="27" spans="1:34" ht="15">
      <c r="A27" s="4" t="s">
        <v>67</v>
      </c>
      <c r="B27" s="7" t="s">
        <v>66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3" t="s">
        <v>106</v>
      </c>
      <c r="AG28" s="4"/>
      <c r="AH28" s="4"/>
    </row>
    <row r="29" spans="1:34" ht="15" customHeight="1">
      <c r="A29" s="128" t="s">
        <v>3</v>
      </c>
      <c r="B29" s="130" t="s">
        <v>4</v>
      </c>
      <c r="C29" s="130"/>
      <c r="D29" s="130"/>
      <c r="E29" s="130"/>
      <c r="F29" s="130"/>
      <c r="G29" s="130"/>
      <c r="H29" s="130"/>
      <c r="I29" s="130"/>
      <c r="J29" s="130"/>
      <c r="K29" s="91" t="s">
        <v>5</v>
      </c>
      <c r="L29" s="91"/>
      <c r="M29" s="91"/>
      <c r="N29" s="91"/>
      <c r="O29" s="91"/>
      <c r="P29" s="91"/>
      <c r="Q29" s="91"/>
      <c r="R29" s="91"/>
      <c r="S29" s="91" t="s">
        <v>6</v>
      </c>
      <c r="T29" s="91"/>
      <c r="U29" s="91"/>
      <c r="V29" s="91"/>
      <c r="W29" s="91"/>
      <c r="X29" s="91"/>
      <c r="Y29" s="91"/>
      <c r="Z29" s="91"/>
      <c r="AA29" s="130" t="s">
        <v>33</v>
      </c>
      <c r="AB29" s="130"/>
      <c r="AC29" s="130"/>
      <c r="AD29" s="130"/>
      <c r="AE29" s="130"/>
      <c r="AF29" s="130"/>
      <c r="AG29" s="130"/>
      <c r="AH29" s="130"/>
    </row>
    <row r="30" spans="1:34" ht="15">
      <c r="A30" s="129"/>
      <c r="B30" s="131"/>
      <c r="C30" s="131"/>
      <c r="D30" s="131"/>
      <c r="E30" s="131"/>
      <c r="F30" s="131"/>
      <c r="G30" s="131"/>
      <c r="H30" s="131"/>
      <c r="I30" s="131"/>
      <c r="J30" s="13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130"/>
      <c r="AB30" s="130"/>
      <c r="AC30" s="130"/>
      <c r="AD30" s="130"/>
      <c r="AE30" s="130"/>
      <c r="AF30" s="130"/>
      <c r="AG30" s="130"/>
      <c r="AH30" s="130"/>
    </row>
    <row r="31" spans="1:34" ht="15">
      <c r="A31" s="13">
        <v>1</v>
      </c>
      <c r="B31" s="96" t="s">
        <v>12</v>
      </c>
      <c r="C31" s="96"/>
      <c r="D31" s="96"/>
      <c r="E31" s="96"/>
      <c r="F31" s="96"/>
      <c r="G31" s="96"/>
      <c r="H31" s="96"/>
      <c r="I31" s="96"/>
      <c r="J31" s="96"/>
      <c r="K31" s="58" t="s">
        <v>70</v>
      </c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 t="s">
        <v>70</v>
      </c>
      <c r="AB31" s="58"/>
      <c r="AC31" s="58"/>
      <c r="AD31" s="58"/>
      <c r="AE31" s="58"/>
      <c r="AF31" s="58"/>
      <c r="AG31" s="58"/>
      <c r="AH31" s="58"/>
    </row>
    <row r="32" spans="1:34" ht="12" customHeight="1">
      <c r="A32" s="4"/>
      <c r="B32" s="14" t="s">
        <v>13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5">
      <c r="A33" s="16" t="s">
        <v>69</v>
      </c>
      <c r="B33" s="96" t="s">
        <v>14</v>
      </c>
      <c r="C33" s="96"/>
      <c r="D33" s="96"/>
      <c r="E33" s="96"/>
      <c r="F33" s="96"/>
      <c r="G33" s="96"/>
      <c r="H33" s="96"/>
      <c r="I33" s="96"/>
      <c r="J33" s="96"/>
      <c r="K33" s="58" t="s">
        <v>70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 t="s">
        <v>70</v>
      </c>
      <c r="AB33" s="58"/>
      <c r="AC33" s="58"/>
      <c r="AD33" s="58"/>
      <c r="AE33" s="58"/>
      <c r="AF33" s="58"/>
      <c r="AG33" s="58"/>
      <c r="AH33" s="58"/>
    </row>
    <row r="34" spans="1:34" ht="15">
      <c r="A34" s="13" t="s">
        <v>68</v>
      </c>
      <c r="B34" s="96" t="s">
        <v>15</v>
      </c>
      <c r="C34" s="96"/>
      <c r="D34" s="96"/>
      <c r="E34" s="96"/>
      <c r="F34" s="96"/>
      <c r="G34" s="96"/>
      <c r="H34" s="96"/>
      <c r="I34" s="96"/>
      <c r="J34" s="96"/>
      <c r="K34" s="58" t="s">
        <v>70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 t="s">
        <v>70</v>
      </c>
      <c r="AB34" s="58"/>
      <c r="AC34" s="58"/>
      <c r="AD34" s="58"/>
      <c r="AE34" s="58"/>
      <c r="AF34" s="58"/>
      <c r="AG34" s="58"/>
      <c r="AH34" s="58"/>
    </row>
    <row r="35" spans="1:34" ht="15">
      <c r="A35" s="35" t="s">
        <v>16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ht="15">
      <c r="A36" s="13">
        <v>2</v>
      </c>
      <c r="B36" s="127" t="s">
        <v>17</v>
      </c>
      <c r="C36" s="127"/>
      <c r="D36" s="127"/>
      <c r="E36" s="127"/>
      <c r="F36" s="127"/>
      <c r="G36" s="127"/>
      <c r="H36" s="127"/>
      <c r="I36" s="127"/>
      <c r="J36" s="127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</row>
    <row r="37" spans="1:34" ht="15">
      <c r="A37" s="13"/>
      <c r="B37" s="127" t="s">
        <v>13</v>
      </c>
      <c r="C37" s="127"/>
      <c r="D37" s="127"/>
      <c r="E37" s="127"/>
      <c r="F37" s="127"/>
      <c r="G37" s="127"/>
      <c r="H37" s="127"/>
      <c r="I37" s="127"/>
      <c r="J37" s="127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</row>
    <row r="38" spans="1:34" ht="15">
      <c r="A38" s="13" t="s">
        <v>71</v>
      </c>
      <c r="B38" s="127" t="s">
        <v>18</v>
      </c>
      <c r="C38" s="127"/>
      <c r="D38" s="127"/>
      <c r="E38" s="127"/>
      <c r="F38" s="127"/>
      <c r="G38" s="127"/>
      <c r="H38" s="127"/>
      <c r="I38" s="127"/>
      <c r="J38" s="127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</row>
    <row r="39" spans="1:34" ht="15">
      <c r="A39" s="13" t="s">
        <v>72</v>
      </c>
      <c r="B39" s="127" t="s">
        <v>19</v>
      </c>
      <c r="C39" s="127"/>
      <c r="D39" s="127"/>
      <c r="E39" s="127"/>
      <c r="F39" s="127"/>
      <c r="G39" s="127"/>
      <c r="H39" s="127"/>
      <c r="I39" s="127"/>
      <c r="J39" s="127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</row>
    <row r="40" spans="1:34" ht="15">
      <c r="A40" s="13" t="s">
        <v>73</v>
      </c>
      <c r="B40" s="127" t="s">
        <v>20</v>
      </c>
      <c r="C40" s="127"/>
      <c r="D40" s="127"/>
      <c r="E40" s="127"/>
      <c r="F40" s="127"/>
      <c r="G40" s="127"/>
      <c r="H40" s="127"/>
      <c r="I40" s="127"/>
      <c r="J40" s="127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</row>
    <row r="41" spans="1:34" ht="15">
      <c r="A41" s="13" t="s">
        <v>74</v>
      </c>
      <c r="B41" s="127" t="s">
        <v>21</v>
      </c>
      <c r="C41" s="127"/>
      <c r="D41" s="127"/>
      <c r="E41" s="127"/>
      <c r="F41" s="127"/>
      <c r="G41" s="127"/>
      <c r="H41" s="127"/>
      <c r="I41" s="127"/>
      <c r="J41" s="127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</row>
    <row r="42" spans="1:34" ht="15">
      <c r="A42" s="14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5">
      <c r="A43" s="13">
        <v>3</v>
      </c>
      <c r="B43" s="96" t="s">
        <v>23</v>
      </c>
      <c r="C43" s="96"/>
      <c r="D43" s="96"/>
      <c r="E43" s="96"/>
      <c r="F43" s="96"/>
      <c r="G43" s="96"/>
      <c r="H43" s="96"/>
      <c r="I43" s="96"/>
      <c r="J43" s="96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</row>
    <row r="44" spans="1:34" ht="15">
      <c r="A44" s="13"/>
      <c r="B44" s="127" t="s">
        <v>13</v>
      </c>
      <c r="C44" s="127"/>
      <c r="D44" s="127"/>
      <c r="E44" s="127"/>
      <c r="F44" s="127"/>
      <c r="G44" s="127"/>
      <c r="H44" s="127"/>
      <c r="I44" s="127"/>
      <c r="J44" s="127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</row>
    <row r="45" spans="1:34" ht="15">
      <c r="A45" s="13" t="s">
        <v>75</v>
      </c>
      <c r="B45" s="96" t="s">
        <v>14</v>
      </c>
      <c r="C45" s="96"/>
      <c r="D45" s="96"/>
      <c r="E45" s="96"/>
      <c r="F45" s="96"/>
      <c r="G45" s="96"/>
      <c r="H45" s="96"/>
      <c r="I45" s="96"/>
      <c r="J45" s="96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</row>
    <row r="46" spans="1:34" ht="15">
      <c r="A46" s="13" t="s">
        <v>76</v>
      </c>
      <c r="B46" s="96" t="s">
        <v>15</v>
      </c>
      <c r="C46" s="96"/>
      <c r="D46" s="96"/>
      <c r="E46" s="96"/>
      <c r="F46" s="96"/>
      <c r="G46" s="96"/>
      <c r="H46" s="96"/>
      <c r="I46" s="96"/>
      <c r="J46" s="96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</row>
    <row r="47" spans="1:34" ht="16.5" customHeight="1">
      <c r="A47" s="34" t="s">
        <v>24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6"/>
    </row>
    <row r="48" spans="1:34" ht="15">
      <c r="A48" s="4" t="s">
        <v>78</v>
      </c>
      <c r="B48" s="125" t="s">
        <v>77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</row>
    <row r="49" spans="1:34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23" t="s">
        <v>106</v>
      </c>
      <c r="AG49" s="4"/>
      <c r="AH49" s="4"/>
    </row>
    <row r="50" spans="1:34" ht="24.75" customHeight="1">
      <c r="A50" s="91" t="s">
        <v>3</v>
      </c>
      <c r="B50" s="91" t="s">
        <v>4</v>
      </c>
      <c r="C50" s="91"/>
      <c r="D50" s="91"/>
      <c r="E50" s="91"/>
      <c r="F50" s="91"/>
      <c r="G50" s="91"/>
      <c r="H50" s="91"/>
      <c r="I50" s="91"/>
      <c r="J50" s="91"/>
      <c r="K50" s="124" t="s">
        <v>79</v>
      </c>
      <c r="L50" s="124"/>
      <c r="M50" s="124"/>
      <c r="N50" s="124"/>
      <c r="O50" s="124"/>
      <c r="P50" s="124"/>
      <c r="Q50" s="124"/>
      <c r="R50" s="124"/>
      <c r="S50" s="91" t="s">
        <v>6</v>
      </c>
      <c r="T50" s="91"/>
      <c r="U50" s="91"/>
      <c r="V50" s="91"/>
      <c r="W50" s="91"/>
      <c r="X50" s="91"/>
      <c r="Y50" s="91"/>
      <c r="Z50" s="91"/>
      <c r="AA50" s="126" t="s">
        <v>33</v>
      </c>
      <c r="AB50" s="126"/>
      <c r="AC50" s="126"/>
      <c r="AD50" s="126"/>
      <c r="AE50" s="126"/>
      <c r="AF50" s="126"/>
      <c r="AG50" s="126"/>
      <c r="AH50" s="126"/>
    </row>
    <row r="51" spans="1:34" ht="31.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101" t="s">
        <v>7</v>
      </c>
      <c r="L51" s="122"/>
      <c r="M51" s="122"/>
      <c r="N51" s="78" t="s">
        <v>8</v>
      </c>
      <c r="O51" s="78"/>
      <c r="P51" s="122" t="s">
        <v>9</v>
      </c>
      <c r="Q51" s="122"/>
      <c r="R51" s="122"/>
      <c r="S51" s="122" t="s">
        <v>7</v>
      </c>
      <c r="T51" s="122"/>
      <c r="U51" s="122"/>
      <c r="V51" s="78" t="s">
        <v>8</v>
      </c>
      <c r="W51" s="78"/>
      <c r="X51" s="122" t="s">
        <v>9</v>
      </c>
      <c r="Y51" s="122"/>
      <c r="Z51" s="122"/>
      <c r="AA51" s="122" t="s">
        <v>7</v>
      </c>
      <c r="AB51" s="122"/>
      <c r="AC51" s="122"/>
      <c r="AD51" s="78" t="s">
        <v>8</v>
      </c>
      <c r="AE51" s="78"/>
      <c r="AF51" s="122" t="s">
        <v>9</v>
      </c>
      <c r="AG51" s="122"/>
      <c r="AH51" s="122"/>
    </row>
    <row r="52" spans="1:34" ht="30.75" customHeight="1">
      <c r="A52" s="123" t="s">
        <v>125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</row>
    <row r="53" spans="1:34" ht="15.75" customHeight="1">
      <c r="A53" s="13" t="s">
        <v>53</v>
      </c>
      <c r="B53" s="62" t="s">
        <v>80</v>
      </c>
      <c r="C53" s="63"/>
      <c r="D53" s="63"/>
      <c r="E53" s="63"/>
      <c r="F53" s="63"/>
      <c r="G53" s="63"/>
      <c r="H53" s="63"/>
      <c r="I53" s="63"/>
      <c r="J53" s="64"/>
      <c r="K53" s="119"/>
      <c r="L53" s="120"/>
      <c r="M53" s="121"/>
      <c r="N53" s="119"/>
      <c r="O53" s="121"/>
      <c r="P53" s="119"/>
      <c r="Q53" s="120"/>
      <c r="R53" s="121"/>
      <c r="S53" s="119"/>
      <c r="T53" s="120"/>
      <c r="U53" s="121"/>
      <c r="V53" s="119"/>
      <c r="W53" s="121"/>
      <c r="X53" s="119"/>
      <c r="Y53" s="120"/>
      <c r="Z53" s="121"/>
      <c r="AA53" s="119"/>
      <c r="AB53" s="120"/>
      <c r="AC53" s="121"/>
      <c r="AD53" s="119"/>
      <c r="AE53" s="121"/>
      <c r="AF53" s="119"/>
      <c r="AG53" s="120"/>
      <c r="AH53" s="121"/>
    </row>
    <row r="54" spans="1:34" ht="42" customHeight="1">
      <c r="A54" s="13" t="s">
        <v>69</v>
      </c>
      <c r="B54" s="34" t="s">
        <v>138</v>
      </c>
      <c r="C54" s="35"/>
      <c r="D54" s="35"/>
      <c r="E54" s="35"/>
      <c r="F54" s="35"/>
      <c r="G54" s="35"/>
      <c r="H54" s="35"/>
      <c r="I54" s="35"/>
      <c r="J54" s="36"/>
      <c r="K54" s="46">
        <v>79.56887</v>
      </c>
      <c r="L54" s="47"/>
      <c r="M54" s="48"/>
      <c r="N54" s="46"/>
      <c r="O54" s="48"/>
      <c r="P54" s="46">
        <f>K54</f>
        <v>79.56887</v>
      </c>
      <c r="Q54" s="47"/>
      <c r="R54" s="48"/>
      <c r="S54" s="46">
        <v>79.56887</v>
      </c>
      <c r="T54" s="47"/>
      <c r="U54" s="48"/>
      <c r="V54" s="46"/>
      <c r="W54" s="48"/>
      <c r="X54" s="46">
        <f>S54</f>
        <v>79.56887</v>
      </c>
      <c r="Y54" s="47"/>
      <c r="Z54" s="48"/>
      <c r="AA54" s="31">
        <f>S54-K54</f>
        <v>0</v>
      </c>
      <c r="AB54" s="32"/>
      <c r="AC54" s="33"/>
      <c r="AD54" s="46"/>
      <c r="AE54" s="48"/>
      <c r="AF54" s="31">
        <f>AA54</f>
        <v>0</v>
      </c>
      <c r="AG54" s="32"/>
      <c r="AH54" s="33"/>
    </row>
    <row r="55" spans="1:34" ht="36" customHeight="1">
      <c r="A55" s="27" t="s">
        <v>68</v>
      </c>
      <c r="B55" s="34" t="s">
        <v>137</v>
      </c>
      <c r="C55" s="35"/>
      <c r="D55" s="35"/>
      <c r="E55" s="35"/>
      <c r="F55" s="35"/>
      <c r="G55" s="35"/>
      <c r="H55" s="35"/>
      <c r="I55" s="35"/>
      <c r="J55" s="36"/>
      <c r="K55" s="46">
        <v>293.90513</v>
      </c>
      <c r="L55" s="47"/>
      <c r="M55" s="48"/>
      <c r="N55" s="46"/>
      <c r="O55" s="48"/>
      <c r="P55" s="46">
        <f>K55</f>
        <v>293.90513</v>
      </c>
      <c r="Q55" s="47"/>
      <c r="R55" s="48"/>
      <c r="S55" s="46">
        <v>292.83077</v>
      </c>
      <c r="T55" s="47"/>
      <c r="U55" s="48"/>
      <c r="V55" s="46"/>
      <c r="W55" s="48"/>
      <c r="X55" s="46">
        <f>S55</f>
        <v>292.83077</v>
      </c>
      <c r="Y55" s="47"/>
      <c r="Z55" s="48"/>
      <c r="AA55" s="46">
        <f>X55-P55</f>
        <v>-1.0743600000000129</v>
      </c>
      <c r="AB55" s="47"/>
      <c r="AC55" s="48"/>
      <c r="AD55" s="46"/>
      <c r="AE55" s="48"/>
      <c r="AF55" s="46">
        <f>AA55</f>
        <v>-1.0743600000000129</v>
      </c>
      <c r="AG55" s="47"/>
      <c r="AH55" s="48"/>
    </row>
    <row r="56" spans="1:34" ht="15">
      <c r="A56" s="14" t="s">
        <v>25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25.5" customHeight="1">
      <c r="A57" s="66" t="s">
        <v>139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</row>
    <row r="58" spans="1:34" ht="15">
      <c r="A58" s="13" t="s">
        <v>56</v>
      </c>
      <c r="B58" s="62" t="s">
        <v>81</v>
      </c>
      <c r="C58" s="63"/>
      <c r="D58" s="63"/>
      <c r="E58" s="63"/>
      <c r="F58" s="63"/>
      <c r="G58" s="63"/>
      <c r="H58" s="63"/>
      <c r="I58" s="63"/>
      <c r="J58" s="64"/>
      <c r="K58" s="119"/>
      <c r="L58" s="120"/>
      <c r="M58" s="121"/>
      <c r="N58" s="119"/>
      <c r="O58" s="121"/>
      <c r="P58" s="119"/>
      <c r="Q58" s="120"/>
      <c r="R58" s="121"/>
      <c r="S58" s="119"/>
      <c r="T58" s="120"/>
      <c r="U58" s="121"/>
      <c r="V58" s="119"/>
      <c r="W58" s="121"/>
      <c r="X58" s="119"/>
      <c r="Y58" s="120"/>
      <c r="Z58" s="121"/>
      <c r="AA58" s="119"/>
      <c r="AB58" s="120"/>
      <c r="AC58" s="121"/>
      <c r="AD58" s="119"/>
      <c r="AE58" s="121"/>
      <c r="AF58" s="119"/>
      <c r="AG58" s="120"/>
      <c r="AH58" s="121"/>
    </row>
    <row r="59" spans="1:34" ht="48" customHeight="1">
      <c r="A59" s="13" t="s">
        <v>71</v>
      </c>
      <c r="B59" s="34" t="s">
        <v>111</v>
      </c>
      <c r="C59" s="35"/>
      <c r="D59" s="35"/>
      <c r="E59" s="35"/>
      <c r="F59" s="35"/>
      <c r="G59" s="35"/>
      <c r="H59" s="35"/>
      <c r="I59" s="35"/>
      <c r="J59" s="36"/>
      <c r="K59" s="40">
        <v>118</v>
      </c>
      <c r="L59" s="41"/>
      <c r="M59" s="42"/>
      <c r="N59" s="40"/>
      <c r="O59" s="42"/>
      <c r="P59" s="40">
        <f>K59</f>
        <v>118</v>
      </c>
      <c r="Q59" s="41"/>
      <c r="R59" s="42"/>
      <c r="S59" s="40">
        <v>96</v>
      </c>
      <c r="T59" s="41"/>
      <c r="U59" s="42"/>
      <c r="V59" s="40"/>
      <c r="W59" s="42"/>
      <c r="X59" s="40">
        <f>S59</f>
        <v>96</v>
      </c>
      <c r="Y59" s="41"/>
      <c r="Z59" s="42"/>
      <c r="AA59" s="40">
        <f>S59-K59</f>
        <v>-22</v>
      </c>
      <c r="AB59" s="41"/>
      <c r="AC59" s="42"/>
      <c r="AD59" s="40"/>
      <c r="AE59" s="42"/>
      <c r="AF59" s="40">
        <f>AA59</f>
        <v>-22</v>
      </c>
      <c r="AG59" s="41"/>
      <c r="AH59" s="42"/>
    </row>
    <row r="60" spans="1:34" ht="59.25" customHeight="1">
      <c r="A60" s="13" t="s">
        <v>72</v>
      </c>
      <c r="B60" s="34" t="s">
        <v>112</v>
      </c>
      <c r="C60" s="35"/>
      <c r="D60" s="35"/>
      <c r="E60" s="35"/>
      <c r="F60" s="35"/>
      <c r="G60" s="35"/>
      <c r="H60" s="35"/>
      <c r="I60" s="35"/>
      <c r="J60" s="36"/>
      <c r="K60" s="40">
        <v>172</v>
      </c>
      <c r="L60" s="41"/>
      <c r="M60" s="42"/>
      <c r="N60" s="40"/>
      <c r="O60" s="42"/>
      <c r="P60" s="40">
        <f>K60</f>
        <v>172</v>
      </c>
      <c r="Q60" s="41"/>
      <c r="R60" s="42"/>
      <c r="S60" s="40">
        <v>116</v>
      </c>
      <c r="T60" s="41"/>
      <c r="U60" s="42"/>
      <c r="V60" s="40"/>
      <c r="W60" s="42"/>
      <c r="X60" s="40">
        <f>S60</f>
        <v>116</v>
      </c>
      <c r="Y60" s="41"/>
      <c r="Z60" s="42"/>
      <c r="AA60" s="40">
        <f>S60-K60</f>
        <v>-56</v>
      </c>
      <c r="AB60" s="41"/>
      <c r="AC60" s="42"/>
      <c r="AD60" s="40"/>
      <c r="AE60" s="42"/>
      <c r="AF60" s="40">
        <f>AA60</f>
        <v>-56</v>
      </c>
      <c r="AG60" s="41"/>
      <c r="AH60" s="42"/>
    </row>
    <row r="61" spans="1:34" ht="36.75" customHeight="1">
      <c r="A61" s="13" t="s">
        <v>73</v>
      </c>
      <c r="B61" s="34" t="s">
        <v>140</v>
      </c>
      <c r="C61" s="35"/>
      <c r="D61" s="35"/>
      <c r="E61" s="35"/>
      <c r="F61" s="35"/>
      <c r="G61" s="35"/>
      <c r="H61" s="35"/>
      <c r="I61" s="35"/>
      <c r="J61" s="36"/>
      <c r="K61" s="40">
        <v>895</v>
      </c>
      <c r="L61" s="41"/>
      <c r="M61" s="42"/>
      <c r="N61" s="40"/>
      <c r="O61" s="42"/>
      <c r="P61" s="40">
        <f>K61</f>
        <v>895</v>
      </c>
      <c r="Q61" s="41"/>
      <c r="R61" s="42"/>
      <c r="S61" s="40">
        <v>895</v>
      </c>
      <c r="T61" s="41"/>
      <c r="U61" s="42"/>
      <c r="V61" s="40"/>
      <c r="W61" s="42"/>
      <c r="X61" s="40">
        <f>S61</f>
        <v>895</v>
      </c>
      <c r="Y61" s="41"/>
      <c r="Z61" s="42"/>
      <c r="AA61" s="40">
        <f>S61-K61</f>
        <v>0</v>
      </c>
      <c r="AB61" s="41"/>
      <c r="AC61" s="42"/>
      <c r="AD61" s="40"/>
      <c r="AE61" s="42"/>
      <c r="AF61" s="40">
        <f>AA61</f>
        <v>0</v>
      </c>
      <c r="AG61" s="41"/>
      <c r="AH61" s="42"/>
    </row>
    <row r="62" spans="1:34" ht="25.5" customHeight="1">
      <c r="A62" s="13" t="s">
        <v>74</v>
      </c>
      <c r="B62" s="34" t="s">
        <v>114</v>
      </c>
      <c r="C62" s="35"/>
      <c r="D62" s="35"/>
      <c r="E62" s="35"/>
      <c r="F62" s="35"/>
      <c r="G62" s="35"/>
      <c r="H62" s="35"/>
      <c r="I62" s="35"/>
      <c r="J62" s="36"/>
      <c r="K62" s="40">
        <v>556</v>
      </c>
      <c r="L62" s="41"/>
      <c r="M62" s="42"/>
      <c r="N62" s="40"/>
      <c r="O62" s="42"/>
      <c r="P62" s="40">
        <f>K62</f>
        <v>556</v>
      </c>
      <c r="Q62" s="41"/>
      <c r="R62" s="42"/>
      <c r="S62" s="40">
        <v>556</v>
      </c>
      <c r="T62" s="41"/>
      <c r="U62" s="42"/>
      <c r="V62" s="40"/>
      <c r="W62" s="42"/>
      <c r="X62" s="40">
        <f>S62</f>
        <v>556</v>
      </c>
      <c r="Y62" s="41"/>
      <c r="Z62" s="42"/>
      <c r="AA62" s="40">
        <f>S62-K62</f>
        <v>0</v>
      </c>
      <c r="AB62" s="41"/>
      <c r="AC62" s="42"/>
      <c r="AD62" s="40"/>
      <c r="AE62" s="42"/>
      <c r="AF62" s="40">
        <f>AA62</f>
        <v>0</v>
      </c>
      <c r="AG62" s="41"/>
      <c r="AH62" s="42"/>
    </row>
    <row r="63" spans="1:34" ht="25.5" customHeight="1">
      <c r="A63" s="13" t="s">
        <v>141</v>
      </c>
      <c r="B63" s="34" t="s">
        <v>113</v>
      </c>
      <c r="C63" s="35"/>
      <c r="D63" s="35"/>
      <c r="E63" s="35"/>
      <c r="F63" s="35"/>
      <c r="G63" s="35"/>
      <c r="H63" s="35"/>
      <c r="I63" s="35"/>
      <c r="J63" s="36"/>
      <c r="K63" s="40">
        <v>199</v>
      </c>
      <c r="L63" s="41"/>
      <c r="M63" s="42"/>
      <c r="N63" s="40"/>
      <c r="O63" s="42"/>
      <c r="P63" s="40">
        <f>K63</f>
        <v>199</v>
      </c>
      <c r="Q63" s="41"/>
      <c r="R63" s="42"/>
      <c r="S63" s="40">
        <v>199</v>
      </c>
      <c r="T63" s="41"/>
      <c r="U63" s="42"/>
      <c r="V63" s="40"/>
      <c r="W63" s="42"/>
      <c r="X63" s="40">
        <f>S63</f>
        <v>199</v>
      </c>
      <c r="Y63" s="41"/>
      <c r="Z63" s="42"/>
      <c r="AA63" s="40">
        <f>S63-K63</f>
        <v>0</v>
      </c>
      <c r="AB63" s="41"/>
      <c r="AC63" s="42"/>
      <c r="AD63" s="40"/>
      <c r="AE63" s="42"/>
      <c r="AF63" s="40">
        <f>AA63</f>
        <v>0</v>
      </c>
      <c r="AG63" s="41"/>
      <c r="AH63" s="42"/>
    </row>
    <row r="64" spans="1:34" ht="15">
      <c r="A64" s="14" t="s">
        <v>25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45.75" customHeight="1">
      <c r="A65" s="66" t="s">
        <v>142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</row>
    <row r="66" spans="1:34" ht="15">
      <c r="A66" s="13" t="s">
        <v>61</v>
      </c>
      <c r="B66" s="62" t="s">
        <v>82</v>
      </c>
      <c r="C66" s="63"/>
      <c r="D66" s="63"/>
      <c r="E66" s="63"/>
      <c r="F66" s="63"/>
      <c r="G66" s="63"/>
      <c r="H66" s="63"/>
      <c r="I66" s="63"/>
      <c r="J66" s="64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</row>
    <row r="67" spans="1:34" ht="65.25" customHeight="1">
      <c r="A67" s="13" t="s">
        <v>108</v>
      </c>
      <c r="B67" s="34" t="s">
        <v>143</v>
      </c>
      <c r="C67" s="35"/>
      <c r="D67" s="35"/>
      <c r="E67" s="35"/>
      <c r="F67" s="35"/>
      <c r="G67" s="35"/>
      <c r="H67" s="35"/>
      <c r="I67" s="35"/>
      <c r="J67" s="36"/>
      <c r="K67" s="31">
        <v>62.12</v>
      </c>
      <c r="L67" s="32"/>
      <c r="M67" s="33"/>
      <c r="N67" s="40"/>
      <c r="O67" s="42"/>
      <c r="P67" s="31">
        <f>K67</f>
        <v>62.12</v>
      </c>
      <c r="Q67" s="32"/>
      <c r="R67" s="33"/>
      <c r="S67" s="31">
        <v>62.12</v>
      </c>
      <c r="T67" s="32"/>
      <c r="U67" s="33"/>
      <c r="V67" s="40"/>
      <c r="W67" s="42"/>
      <c r="X67" s="31">
        <f>S67</f>
        <v>62.12</v>
      </c>
      <c r="Y67" s="32"/>
      <c r="Z67" s="33"/>
      <c r="AA67" s="40">
        <f>S67-K67</f>
        <v>0</v>
      </c>
      <c r="AB67" s="41"/>
      <c r="AC67" s="42"/>
      <c r="AD67" s="40"/>
      <c r="AE67" s="42"/>
      <c r="AF67" s="40">
        <f>AA67</f>
        <v>0</v>
      </c>
      <c r="AG67" s="41"/>
      <c r="AH67" s="42"/>
    </row>
    <row r="68" spans="1:34" ht="77.25" customHeight="1">
      <c r="A68" s="13" t="s">
        <v>109</v>
      </c>
      <c r="B68" s="34" t="s">
        <v>144</v>
      </c>
      <c r="C68" s="35"/>
      <c r="D68" s="35"/>
      <c r="E68" s="35"/>
      <c r="F68" s="35"/>
      <c r="G68" s="35"/>
      <c r="H68" s="35"/>
      <c r="I68" s="35"/>
      <c r="J68" s="36"/>
      <c r="K68" s="31">
        <v>68.6</v>
      </c>
      <c r="L68" s="32"/>
      <c r="M68" s="33"/>
      <c r="N68" s="40"/>
      <c r="O68" s="42"/>
      <c r="P68" s="31">
        <f>K68</f>
        <v>68.6</v>
      </c>
      <c r="Q68" s="32"/>
      <c r="R68" s="33"/>
      <c r="S68" s="31">
        <v>93.87</v>
      </c>
      <c r="T68" s="32"/>
      <c r="U68" s="33"/>
      <c r="V68" s="40"/>
      <c r="W68" s="42"/>
      <c r="X68" s="31">
        <f>S68</f>
        <v>93.87</v>
      </c>
      <c r="Y68" s="32"/>
      <c r="Z68" s="33"/>
      <c r="AA68" s="40">
        <f>S68-K68</f>
        <v>25.27000000000001</v>
      </c>
      <c r="AB68" s="41"/>
      <c r="AC68" s="42"/>
      <c r="AD68" s="40"/>
      <c r="AE68" s="42"/>
      <c r="AF68" s="40">
        <f>AA68</f>
        <v>25.27000000000001</v>
      </c>
      <c r="AG68" s="41"/>
      <c r="AH68" s="42"/>
    </row>
    <row r="69" spans="1:34" ht="15">
      <c r="A69" s="14" t="s">
        <v>25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">
      <c r="A70" s="65" t="s">
        <v>126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</row>
    <row r="71" spans="1:34" ht="15">
      <c r="A71" s="61" t="s">
        <v>83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</row>
    <row r="72" spans="1:34" ht="37.5" customHeight="1">
      <c r="A72" s="59" t="s">
        <v>145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</row>
    <row r="73" spans="1:34" ht="15">
      <c r="A73" s="17" t="s">
        <v>107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5">
      <c r="A75" s="4" t="s">
        <v>85</v>
      </c>
      <c r="B75" s="14" t="s">
        <v>84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30" customHeight="1">
      <c r="A76" s="102" t="s">
        <v>3</v>
      </c>
      <c r="B76" s="104" t="s">
        <v>4</v>
      </c>
      <c r="C76" s="105"/>
      <c r="D76" s="105"/>
      <c r="E76" s="105"/>
      <c r="F76" s="105"/>
      <c r="G76" s="105"/>
      <c r="H76" s="105"/>
      <c r="I76" s="105"/>
      <c r="J76" s="106"/>
      <c r="K76" s="110" t="s">
        <v>86</v>
      </c>
      <c r="L76" s="111"/>
      <c r="M76" s="111"/>
      <c r="N76" s="111"/>
      <c r="O76" s="111"/>
      <c r="P76" s="111"/>
      <c r="Q76" s="111"/>
      <c r="R76" s="112"/>
      <c r="S76" s="113" t="s">
        <v>87</v>
      </c>
      <c r="T76" s="114"/>
      <c r="U76" s="114"/>
      <c r="V76" s="114"/>
      <c r="W76" s="114"/>
      <c r="X76" s="114"/>
      <c r="Y76" s="114"/>
      <c r="Z76" s="115"/>
      <c r="AA76" s="116" t="s">
        <v>88</v>
      </c>
      <c r="AB76" s="117"/>
      <c r="AC76" s="117"/>
      <c r="AD76" s="117"/>
      <c r="AE76" s="117"/>
      <c r="AF76" s="117"/>
      <c r="AG76" s="117"/>
      <c r="AH76" s="118"/>
    </row>
    <row r="77" spans="1:34" ht="31.5" customHeight="1">
      <c r="A77" s="103"/>
      <c r="B77" s="107"/>
      <c r="C77" s="108"/>
      <c r="D77" s="108"/>
      <c r="E77" s="108"/>
      <c r="F77" s="108"/>
      <c r="G77" s="108"/>
      <c r="H77" s="108"/>
      <c r="I77" s="108"/>
      <c r="J77" s="109"/>
      <c r="K77" s="99" t="s">
        <v>7</v>
      </c>
      <c r="L77" s="100"/>
      <c r="M77" s="101"/>
      <c r="N77" s="82" t="s">
        <v>8</v>
      </c>
      <c r="O77" s="84"/>
      <c r="P77" s="99" t="s">
        <v>9</v>
      </c>
      <c r="Q77" s="100"/>
      <c r="R77" s="101"/>
      <c r="S77" s="99" t="s">
        <v>7</v>
      </c>
      <c r="T77" s="100"/>
      <c r="U77" s="101"/>
      <c r="V77" s="82" t="s">
        <v>8</v>
      </c>
      <c r="W77" s="84"/>
      <c r="X77" s="99" t="s">
        <v>9</v>
      </c>
      <c r="Y77" s="100"/>
      <c r="Z77" s="101"/>
      <c r="AA77" s="99" t="s">
        <v>7</v>
      </c>
      <c r="AB77" s="100"/>
      <c r="AC77" s="101"/>
      <c r="AD77" s="82" t="s">
        <v>8</v>
      </c>
      <c r="AE77" s="84"/>
      <c r="AF77" s="99" t="s">
        <v>9</v>
      </c>
      <c r="AG77" s="100"/>
      <c r="AH77" s="101"/>
    </row>
    <row r="78" spans="1:34" ht="15">
      <c r="A78" s="13"/>
      <c r="B78" s="92" t="s">
        <v>89</v>
      </c>
      <c r="C78" s="93"/>
      <c r="D78" s="93"/>
      <c r="E78" s="93"/>
      <c r="F78" s="93"/>
      <c r="G78" s="93"/>
      <c r="H78" s="93"/>
      <c r="I78" s="93"/>
      <c r="J78" s="94"/>
      <c r="K78" s="46">
        <f>K86+K87</f>
        <v>390.89468999999997</v>
      </c>
      <c r="L78" s="38"/>
      <c r="M78" s="39"/>
      <c r="N78" s="37"/>
      <c r="O78" s="39"/>
      <c r="P78" s="37">
        <f>K78</f>
        <v>390.89468999999997</v>
      </c>
      <c r="Q78" s="38"/>
      <c r="R78" s="39"/>
      <c r="S78" s="46">
        <f>S86+S87</f>
        <v>372.39964</v>
      </c>
      <c r="T78" s="38"/>
      <c r="U78" s="39"/>
      <c r="V78" s="37"/>
      <c r="W78" s="39"/>
      <c r="X78" s="37">
        <f>S78</f>
        <v>372.39964</v>
      </c>
      <c r="Y78" s="38"/>
      <c r="Z78" s="39"/>
      <c r="AA78" s="31">
        <f>((S78/K78)*100)-100</f>
        <v>-4.731466165477968</v>
      </c>
      <c r="AB78" s="32"/>
      <c r="AC78" s="33"/>
      <c r="AD78" s="46"/>
      <c r="AE78" s="48"/>
      <c r="AF78" s="31">
        <f>AA78</f>
        <v>-4.731466165477968</v>
      </c>
      <c r="AG78" s="32"/>
      <c r="AH78" s="33"/>
    </row>
    <row r="79" spans="1:34" ht="15">
      <c r="A79" s="97" t="s">
        <v>26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</row>
    <row r="80" spans="1:34" ht="30.75" customHeight="1">
      <c r="A80" s="53" t="s">
        <v>148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1:34" ht="12" customHeight="1">
      <c r="A81" s="4"/>
      <c r="B81" s="14" t="s">
        <v>11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29.25" customHeight="1">
      <c r="A82" s="98" t="s">
        <v>110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</row>
    <row r="83" spans="1:34" ht="25.5" customHeight="1">
      <c r="A83" s="153" t="s">
        <v>27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</row>
    <row r="84" spans="1:34" ht="39" customHeight="1">
      <c r="A84" s="54" t="s">
        <v>149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</row>
    <row r="85" spans="1:34" ht="15">
      <c r="A85" s="13" t="s">
        <v>53</v>
      </c>
      <c r="B85" s="96" t="s">
        <v>80</v>
      </c>
      <c r="C85" s="96"/>
      <c r="D85" s="96"/>
      <c r="E85" s="96"/>
      <c r="F85" s="96"/>
      <c r="G85" s="96"/>
      <c r="H85" s="96"/>
      <c r="I85" s="96"/>
      <c r="J85" s="96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</row>
    <row r="86" spans="1:34" s="29" customFormat="1" ht="47.25" customHeight="1">
      <c r="A86" s="30"/>
      <c r="B86" s="43" t="s">
        <v>146</v>
      </c>
      <c r="C86" s="44"/>
      <c r="D86" s="44"/>
      <c r="E86" s="44"/>
      <c r="F86" s="44"/>
      <c r="G86" s="44"/>
      <c r="H86" s="44"/>
      <c r="I86" s="44"/>
      <c r="J86" s="45"/>
      <c r="K86" s="37">
        <v>106.37676</v>
      </c>
      <c r="L86" s="38"/>
      <c r="M86" s="39"/>
      <c r="N86" s="37"/>
      <c r="O86" s="39"/>
      <c r="P86" s="37">
        <f>K86</f>
        <v>106.37676</v>
      </c>
      <c r="Q86" s="38"/>
      <c r="R86" s="39"/>
      <c r="S86" s="37">
        <v>79.56887</v>
      </c>
      <c r="T86" s="38"/>
      <c r="U86" s="39"/>
      <c r="V86" s="37"/>
      <c r="W86" s="39"/>
      <c r="X86" s="37">
        <f>S86</f>
        <v>79.56887</v>
      </c>
      <c r="Y86" s="38"/>
      <c r="Z86" s="39"/>
      <c r="AA86" s="37">
        <f>X86-P86</f>
        <v>-26.80789</v>
      </c>
      <c r="AB86" s="38"/>
      <c r="AC86" s="39"/>
      <c r="AD86" s="37"/>
      <c r="AE86" s="39"/>
      <c r="AF86" s="37">
        <f>AA86</f>
        <v>-26.80789</v>
      </c>
      <c r="AG86" s="38"/>
      <c r="AH86" s="39"/>
    </row>
    <row r="87" spans="1:34" ht="27" customHeight="1">
      <c r="A87" s="13"/>
      <c r="B87" s="34" t="s">
        <v>147</v>
      </c>
      <c r="C87" s="35"/>
      <c r="D87" s="35"/>
      <c r="E87" s="35"/>
      <c r="F87" s="35"/>
      <c r="G87" s="35"/>
      <c r="H87" s="35"/>
      <c r="I87" s="35"/>
      <c r="J87" s="36"/>
      <c r="K87" s="37">
        <v>284.51793</v>
      </c>
      <c r="L87" s="38"/>
      <c r="M87" s="39"/>
      <c r="N87" s="37"/>
      <c r="O87" s="39"/>
      <c r="P87" s="37">
        <f>K87+N87</f>
        <v>284.51793</v>
      </c>
      <c r="Q87" s="38"/>
      <c r="R87" s="39"/>
      <c r="S87" s="46">
        <v>292.83077</v>
      </c>
      <c r="T87" s="47"/>
      <c r="U87" s="48"/>
      <c r="V87" s="37"/>
      <c r="W87" s="39"/>
      <c r="X87" s="37">
        <f>S87+V87</f>
        <v>292.83077</v>
      </c>
      <c r="Y87" s="38"/>
      <c r="Z87" s="39"/>
      <c r="AA87" s="31">
        <f>S87-P87</f>
        <v>8.312839999999994</v>
      </c>
      <c r="AB87" s="32"/>
      <c r="AC87" s="33"/>
      <c r="AD87" s="46"/>
      <c r="AE87" s="48"/>
      <c r="AF87" s="31">
        <f>AA87</f>
        <v>8.312839999999994</v>
      </c>
      <c r="AG87" s="32"/>
      <c r="AH87" s="33"/>
    </row>
    <row r="88" spans="1:34" ht="15">
      <c r="A88" s="13" t="s">
        <v>56</v>
      </c>
      <c r="B88" s="96" t="s">
        <v>81</v>
      </c>
      <c r="C88" s="96"/>
      <c r="D88" s="96"/>
      <c r="E88" s="96"/>
      <c r="F88" s="96"/>
      <c r="G88" s="96"/>
      <c r="H88" s="96"/>
      <c r="I88" s="96"/>
      <c r="J88" s="96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57"/>
      <c r="AG88" s="57"/>
      <c r="AH88" s="57"/>
    </row>
    <row r="89" spans="1:34" ht="49.5" customHeight="1">
      <c r="A89" s="13"/>
      <c r="B89" s="34" t="s">
        <v>111</v>
      </c>
      <c r="C89" s="35"/>
      <c r="D89" s="35"/>
      <c r="E89" s="35"/>
      <c r="F89" s="35"/>
      <c r="G89" s="35"/>
      <c r="H89" s="35"/>
      <c r="I89" s="35"/>
      <c r="J89" s="36"/>
      <c r="K89" s="37">
        <v>118</v>
      </c>
      <c r="L89" s="38"/>
      <c r="M89" s="39"/>
      <c r="N89" s="37"/>
      <c r="O89" s="39"/>
      <c r="P89" s="37">
        <f>K89+N89</f>
        <v>118</v>
      </c>
      <c r="Q89" s="38"/>
      <c r="R89" s="39"/>
      <c r="S89" s="40">
        <v>96</v>
      </c>
      <c r="T89" s="41"/>
      <c r="U89" s="42"/>
      <c r="V89" s="37"/>
      <c r="W89" s="39"/>
      <c r="X89" s="37">
        <f>S89+V89</f>
        <v>96</v>
      </c>
      <c r="Y89" s="38"/>
      <c r="Z89" s="39"/>
      <c r="AA89" s="31">
        <f>((S89/K89)*100)-100</f>
        <v>-18.64406779661016</v>
      </c>
      <c r="AB89" s="32"/>
      <c r="AC89" s="33"/>
      <c r="AD89" s="40"/>
      <c r="AE89" s="42"/>
      <c r="AF89" s="31">
        <f>AA89</f>
        <v>-18.64406779661016</v>
      </c>
      <c r="AG89" s="32"/>
      <c r="AH89" s="33"/>
    </row>
    <row r="90" spans="1:34" ht="62.25" customHeight="1">
      <c r="A90" s="13"/>
      <c r="B90" s="34" t="s">
        <v>112</v>
      </c>
      <c r="C90" s="35"/>
      <c r="D90" s="35"/>
      <c r="E90" s="35"/>
      <c r="F90" s="35"/>
      <c r="G90" s="35"/>
      <c r="H90" s="35"/>
      <c r="I90" s="35"/>
      <c r="J90" s="36"/>
      <c r="K90" s="37">
        <v>169</v>
      </c>
      <c r="L90" s="38"/>
      <c r="M90" s="39"/>
      <c r="N90" s="37"/>
      <c r="O90" s="39"/>
      <c r="P90" s="37">
        <f>K90+N90</f>
        <v>169</v>
      </c>
      <c r="Q90" s="38"/>
      <c r="R90" s="39"/>
      <c r="S90" s="40">
        <v>116</v>
      </c>
      <c r="T90" s="41"/>
      <c r="U90" s="42"/>
      <c r="V90" s="37"/>
      <c r="W90" s="39"/>
      <c r="X90" s="37">
        <f>S90+V90</f>
        <v>116</v>
      </c>
      <c r="Y90" s="38"/>
      <c r="Z90" s="39"/>
      <c r="AA90" s="31">
        <f>((S90/K90)*100)-100</f>
        <v>-31.36094674556213</v>
      </c>
      <c r="AB90" s="32"/>
      <c r="AC90" s="33"/>
      <c r="AD90" s="40"/>
      <c r="AE90" s="42"/>
      <c r="AF90" s="31">
        <f>AA90</f>
        <v>-31.36094674556213</v>
      </c>
      <c r="AG90" s="32"/>
      <c r="AH90" s="33"/>
    </row>
    <row r="91" spans="1:34" ht="50.25" customHeight="1">
      <c r="A91" s="13"/>
      <c r="B91" s="34" t="s">
        <v>140</v>
      </c>
      <c r="C91" s="35"/>
      <c r="D91" s="35"/>
      <c r="E91" s="35"/>
      <c r="F91" s="35"/>
      <c r="G91" s="35"/>
      <c r="H91" s="35"/>
      <c r="I91" s="35"/>
      <c r="J91" s="36"/>
      <c r="K91" s="37">
        <v>0</v>
      </c>
      <c r="L91" s="38"/>
      <c r="M91" s="39"/>
      <c r="N91" s="37"/>
      <c r="O91" s="39"/>
      <c r="P91" s="37">
        <f>K91+N91</f>
        <v>0</v>
      </c>
      <c r="Q91" s="38"/>
      <c r="R91" s="39"/>
      <c r="S91" s="40">
        <v>895</v>
      </c>
      <c r="T91" s="41"/>
      <c r="U91" s="42"/>
      <c r="V91" s="37"/>
      <c r="W91" s="39"/>
      <c r="X91" s="37">
        <f>S91+V91</f>
        <v>895</v>
      </c>
      <c r="Y91" s="38"/>
      <c r="Z91" s="39"/>
      <c r="AA91" s="31">
        <f>X91-P91</f>
        <v>895</v>
      </c>
      <c r="AB91" s="32"/>
      <c r="AC91" s="33"/>
      <c r="AD91" s="40"/>
      <c r="AE91" s="42"/>
      <c r="AF91" s="31">
        <f>AA91</f>
        <v>895</v>
      </c>
      <c r="AG91" s="32"/>
      <c r="AH91" s="33"/>
    </row>
    <row r="92" spans="1:34" ht="30" customHeight="1">
      <c r="A92" s="13"/>
      <c r="B92" s="34" t="s">
        <v>114</v>
      </c>
      <c r="C92" s="35"/>
      <c r="D92" s="35"/>
      <c r="E92" s="35"/>
      <c r="F92" s="35"/>
      <c r="G92" s="35"/>
      <c r="H92" s="35"/>
      <c r="I92" s="35"/>
      <c r="J92" s="36"/>
      <c r="K92" s="37">
        <v>575</v>
      </c>
      <c r="L92" s="38"/>
      <c r="M92" s="39"/>
      <c r="N92" s="37"/>
      <c r="O92" s="39"/>
      <c r="P92" s="37">
        <f>K92+N92</f>
        <v>575</v>
      </c>
      <c r="Q92" s="38"/>
      <c r="R92" s="39"/>
      <c r="S92" s="40">
        <v>556</v>
      </c>
      <c r="T92" s="41"/>
      <c r="U92" s="42"/>
      <c r="V92" s="37"/>
      <c r="W92" s="39"/>
      <c r="X92" s="37">
        <f>S92+V92</f>
        <v>556</v>
      </c>
      <c r="Y92" s="38"/>
      <c r="Z92" s="39"/>
      <c r="AA92" s="31">
        <f>((S92/K92)*100)-100</f>
        <v>-3.3043478260869676</v>
      </c>
      <c r="AB92" s="32"/>
      <c r="AC92" s="33"/>
      <c r="AD92" s="40"/>
      <c r="AE92" s="42"/>
      <c r="AF92" s="31">
        <f>AA92</f>
        <v>-3.3043478260869676</v>
      </c>
      <c r="AG92" s="32"/>
      <c r="AH92" s="33"/>
    </row>
    <row r="93" spans="1:34" ht="24" customHeight="1">
      <c r="A93" s="13"/>
      <c r="B93" s="34" t="s">
        <v>113</v>
      </c>
      <c r="C93" s="35"/>
      <c r="D93" s="35"/>
      <c r="E93" s="35"/>
      <c r="F93" s="35"/>
      <c r="G93" s="35"/>
      <c r="H93" s="35"/>
      <c r="I93" s="35"/>
      <c r="J93" s="36"/>
      <c r="K93" s="37">
        <v>260</v>
      </c>
      <c r="L93" s="38"/>
      <c r="M93" s="39"/>
      <c r="N93" s="37"/>
      <c r="O93" s="39"/>
      <c r="P93" s="37">
        <f>K93+N93</f>
        <v>260</v>
      </c>
      <c r="Q93" s="38"/>
      <c r="R93" s="39"/>
      <c r="S93" s="40">
        <v>199</v>
      </c>
      <c r="T93" s="41"/>
      <c r="U93" s="42"/>
      <c r="V93" s="37"/>
      <c r="W93" s="39"/>
      <c r="X93" s="37">
        <f>S93+V93</f>
        <v>199</v>
      </c>
      <c r="Y93" s="38"/>
      <c r="Z93" s="39"/>
      <c r="AA93" s="31">
        <f>((S93/K93)*100)-100</f>
        <v>-23.461538461538467</v>
      </c>
      <c r="AB93" s="32"/>
      <c r="AC93" s="33"/>
      <c r="AD93" s="40"/>
      <c r="AE93" s="42"/>
      <c r="AF93" s="31">
        <f>AA93</f>
        <v>-23.461538461538467</v>
      </c>
      <c r="AG93" s="32"/>
      <c r="AH93" s="33"/>
    </row>
    <row r="94" spans="1:34" ht="15">
      <c r="A94" s="13" t="s">
        <v>61</v>
      </c>
      <c r="B94" s="92" t="s">
        <v>82</v>
      </c>
      <c r="C94" s="93"/>
      <c r="D94" s="93"/>
      <c r="E94" s="93"/>
      <c r="F94" s="93"/>
      <c r="G94" s="93"/>
      <c r="H94" s="93"/>
      <c r="I94" s="93"/>
      <c r="J94" s="94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57"/>
      <c r="AG94" s="57"/>
      <c r="AH94" s="57"/>
    </row>
    <row r="95" spans="1:34" ht="63" customHeight="1">
      <c r="A95" s="13"/>
      <c r="B95" s="34" t="s">
        <v>115</v>
      </c>
      <c r="C95" s="35"/>
      <c r="D95" s="35"/>
      <c r="E95" s="35"/>
      <c r="F95" s="35"/>
      <c r="G95" s="35"/>
      <c r="H95" s="35"/>
      <c r="I95" s="35"/>
      <c r="J95" s="36"/>
      <c r="K95" s="37">
        <v>100</v>
      </c>
      <c r="L95" s="38"/>
      <c r="M95" s="39"/>
      <c r="N95" s="37"/>
      <c r="O95" s="39"/>
      <c r="P95" s="37">
        <f>K95+N95</f>
        <v>100</v>
      </c>
      <c r="Q95" s="38"/>
      <c r="R95" s="39"/>
      <c r="S95" s="40">
        <v>62.12</v>
      </c>
      <c r="T95" s="41"/>
      <c r="U95" s="42"/>
      <c r="V95" s="37"/>
      <c r="W95" s="39"/>
      <c r="X95" s="37">
        <f>S95+V95</f>
        <v>62.12</v>
      </c>
      <c r="Y95" s="38"/>
      <c r="Z95" s="39"/>
      <c r="AA95" s="31">
        <f>((S95/K95)*100)-100</f>
        <v>-37.88</v>
      </c>
      <c r="AB95" s="32"/>
      <c r="AC95" s="33"/>
      <c r="AD95" s="40"/>
      <c r="AE95" s="42"/>
      <c r="AF95" s="31">
        <f>AA95</f>
        <v>-37.88</v>
      </c>
      <c r="AG95" s="32"/>
      <c r="AH95" s="33"/>
    </row>
    <row r="96" spans="1:34" ht="75.75" customHeight="1">
      <c r="A96" s="13"/>
      <c r="B96" s="34" t="s">
        <v>116</v>
      </c>
      <c r="C96" s="35"/>
      <c r="D96" s="35"/>
      <c r="E96" s="35"/>
      <c r="F96" s="35"/>
      <c r="G96" s="35"/>
      <c r="H96" s="35"/>
      <c r="I96" s="35"/>
      <c r="J96" s="36"/>
      <c r="K96" s="37">
        <v>70</v>
      </c>
      <c r="L96" s="38"/>
      <c r="M96" s="39"/>
      <c r="N96" s="37"/>
      <c r="O96" s="39"/>
      <c r="P96" s="37">
        <f>K96+N96</f>
        <v>70</v>
      </c>
      <c r="Q96" s="38"/>
      <c r="R96" s="39"/>
      <c r="S96" s="31">
        <v>93.87</v>
      </c>
      <c r="T96" s="32"/>
      <c r="U96" s="33"/>
      <c r="V96" s="37"/>
      <c r="W96" s="39"/>
      <c r="X96" s="37">
        <f>S96+V96</f>
        <v>93.87</v>
      </c>
      <c r="Y96" s="38"/>
      <c r="Z96" s="39"/>
      <c r="AA96" s="31">
        <f>((S96/K96)*100)-100</f>
        <v>34.099999999999994</v>
      </c>
      <c r="AB96" s="32"/>
      <c r="AC96" s="33"/>
      <c r="AD96" s="40"/>
      <c r="AE96" s="42"/>
      <c r="AF96" s="31">
        <f>AA96</f>
        <v>34.099999999999994</v>
      </c>
      <c r="AG96" s="32"/>
      <c r="AH96" s="33"/>
    </row>
    <row r="97" spans="1:34" ht="15">
      <c r="A97" s="14" t="s">
        <v>28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5">
      <c r="A98" s="59" t="s">
        <v>132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</row>
    <row r="99" spans="1:34" ht="15">
      <c r="A99" s="4" t="s">
        <v>91</v>
      </c>
      <c r="B99" s="14" t="s">
        <v>90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s="8" customFormat="1" ht="18.75" customHeight="1">
      <c r="A100" s="91" t="s">
        <v>29</v>
      </c>
      <c r="B100" s="91" t="s">
        <v>4</v>
      </c>
      <c r="C100" s="91"/>
      <c r="D100" s="91"/>
      <c r="E100" s="91"/>
      <c r="F100" s="91"/>
      <c r="G100" s="91"/>
      <c r="H100" s="91"/>
      <c r="I100" s="91"/>
      <c r="J100" s="91"/>
      <c r="K100" s="77" t="s">
        <v>30</v>
      </c>
      <c r="L100" s="77"/>
      <c r="M100" s="77"/>
      <c r="N100" s="77"/>
      <c r="O100" s="78" t="s">
        <v>31</v>
      </c>
      <c r="P100" s="78"/>
      <c r="Q100" s="78"/>
      <c r="R100" s="78"/>
      <c r="S100" s="77" t="s">
        <v>32</v>
      </c>
      <c r="T100" s="77"/>
      <c r="U100" s="77"/>
      <c r="V100" s="77"/>
      <c r="W100" s="77" t="s">
        <v>33</v>
      </c>
      <c r="X100" s="77"/>
      <c r="Y100" s="77"/>
      <c r="Z100" s="77"/>
      <c r="AA100" s="77" t="s">
        <v>34</v>
      </c>
      <c r="AB100" s="77"/>
      <c r="AC100" s="77"/>
      <c r="AD100" s="77"/>
      <c r="AE100" s="77" t="s">
        <v>35</v>
      </c>
      <c r="AF100" s="77"/>
      <c r="AG100" s="77"/>
      <c r="AH100" s="77"/>
    </row>
    <row r="101" spans="1:34" s="8" customFormat="1" ht="30.75" customHeight="1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77"/>
      <c r="L101" s="77"/>
      <c r="M101" s="77"/>
      <c r="N101" s="77"/>
      <c r="O101" s="78"/>
      <c r="P101" s="78"/>
      <c r="Q101" s="78"/>
      <c r="R101" s="78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</row>
    <row r="102" spans="1:34" ht="8.25" customHeight="1">
      <c r="A102" s="22">
        <v>1</v>
      </c>
      <c r="B102" s="88">
        <v>2</v>
      </c>
      <c r="C102" s="88"/>
      <c r="D102" s="88"/>
      <c r="E102" s="88"/>
      <c r="F102" s="88"/>
      <c r="G102" s="88"/>
      <c r="H102" s="88"/>
      <c r="I102" s="88"/>
      <c r="J102" s="88"/>
      <c r="K102" s="89">
        <v>3</v>
      </c>
      <c r="L102" s="89"/>
      <c r="M102" s="89"/>
      <c r="N102" s="89"/>
      <c r="O102" s="90">
        <v>4</v>
      </c>
      <c r="P102" s="90"/>
      <c r="Q102" s="90"/>
      <c r="R102" s="90"/>
      <c r="S102" s="89">
        <v>5</v>
      </c>
      <c r="T102" s="89"/>
      <c r="U102" s="89"/>
      <c r="V102" s="89"/>
      <c r="W102" s="89" t="s">
        <v>36</v>
      </c>
      <c r="X102" s="89"/>
      <c r="Y102" s="89"/>
      <c r="Z102" s="89"/>
      <c r="AA102" s="89">
        <v>7</v>
      </c>
      <c r="AB102" s="89"/>
      <c r="AC102" s="89"/>
      <c r="AD102" s="89"/>
      <c r="AE102" s="89" t="s">
        <v>37</v>
      </c>
      <c r="AF102" s="89"/>
      <c r="AG102" s="89"/>
      <c r="AH102" s="89"/>
    </row>
    <row r="103" spans="1:34" ht="22.5" customHeight="1">
      <c r="A103" s="21">
        <v>1</v>
      </c>
      <c r="B103" s="74" t="s">
        <v>92</v>
      </c>
      <c r="C103" s="75"/>
      <c r="D103" s="75"/>
      <c r="E103" s="75"/>
      <c r="F103" s="75"/>
      <c r="G103" s="75"/>
      <c r="H103" s="75"/>
      <c r="I103" s="75"/>
      <c r="J103" s="76"/>
      <c r="K103" s="77" t="s">
        <v>70</v>
      </c>
      <c r="L103" s="77"/>
      <c r="M103" s="77"/>
      <c r="N103" s="77"/>
      <c r="O103" s="78"/>
      <c r="P103" s="78"/>
      <c r="Q103" s="78"/>
      <c r="R103" s="78"/>
      <c r="S103" s="77"/>
      <c r="T103" s="77"/>
      <c r="U103" s="77"/>
      <c r="V103" s="77"/>
      <c r="W103" s="77"/>
      <c r="X103" s="77"/>
      <c r="Y103" s="77"/>
      <c r="Z103" s="77"/>
      <c r="AA103" s="77" t="s">
        <v>70</v>
      </c>
      <c r="AB103" s="77"/>
      <c r="AC103" s="77"/>
      <c r="AD103" s="77"/>
      <c r="AE103" s="77" t="s">
        <v>70</v>
      </c>
      <c r="AF103" s="77"/>
      <c r="AG103" s="77"/>
      <c r="AH103" s="77"/>
    </row>
    <row r="104" spans="1:34" ht="15" customHeight="1">
      <c r="A104" s="21"/>
      <c r="B104" s="79" t="s">
        <v>38</v>
      </c>
      <c r="C104" s="80"/>
      <c r="D104" s="80"/>
      <c r="E104" s="80"/>
      <c r="F104" s="80"/>
      <c r="G104" s="80"/>
      <c r="H104" s="80"/>
      <c r="I104" s="80"/>
      <c r="J104" s="81"/>
      <c r="K104" s="77" t="s">
        <v>70</v>
      </c>
      <c r="L104" s="77"/>
      <c r="M104" s="77"/>
      <c r="N104" s="77"/>
      <c r="O104" s="78"/>
      <c r="P104" s="78"/>
      <c r="Q104" s="78"/>
      <c r="R104" s="78"/>
      <c r="S104" s="77"/>
      <c r="T104" s="77"/>
      <c r="U104" s="77"/>
      <c r="V104" s="77"/>
      <c r="W104" s="77"/>
      <c r="X104" s="77"/>
      <c r="Y104" s="77"/>
      <c r="Z104" s="77"/>
      <c r="AA104" s="77" t="s">
        <v>70</v>
      </c>
      <c r="AB104" s="77"/>
      <c r="AC104" s="77"/>
      <c r="AD104" s="77"/>
      <c r="AE104" s="77" t="s">
        <v>70</v>
      </c>
      <c r="AF104" s="77"/>
      <c r="AG104" s="77"/>
      <c r="AH104" s="77"/>
    </row>
    <row r="105" spans="1:34" ht="24" customHeight="1">
      <c r="A105" s="21"/>
      <c r="B105" s="79" t="s">
        <v>39</v>
      </c>
      <c r="C105" s="80"/>
      <c r="D105" s="80"/>
      <c r="E105" s="80"/>
      <c r="F105" s="80"/>
      <c r="G105" s="80"/>
      <c r="H105" s="80"/>
      <c r="I105" s="80"/>
      <c r="J105" s="81"/>
      <c r="K105" s="77" t="s">
        <v>70</v>
      </c>
      <c r="L105" s="77"/>
      <c r="M105" s="77"/>
      <c r="N105" s="77"/>
      <c r="O105" s="78"/>
      <c r="P105" s="78"/>
      <c r="Q105" s="78"/>
      <c r="R105" s="78"/>
      <c r="S105" s="77"/>
      <c r="T105" s="77"/>
      <c r="U105" s="77"/>
      <c r="V105" s="77"/>
      <c r="W105" s="77"/>
      <c r="X105" s="77"/>
      <c r="Y105" s="77"/>
      <c r="Z105" s="77"/>
      <c r="AA105" s="77" t="s">
        <v>70</v>
      </c>
      <c r="AB105" s="77"/>
      <c r="AC105" s="77"/>
      <c r="AD105" s="77"/>
      <c r="AE105" s="77" t="s">
        <v>70</v>
      </c>
      <c r="AF105" s="77"/>
      <c r="AG105" s="77"/>
      <c r="AH105" s="77"/>
    </row>
    <row r="106" spans="1:34" ht="15" customHeight="1">
      <c r="A106" s="21"/>
      <c r="B106" s="79" t="s">
        <v>40</v>
      </c>
      <c r="C106" s="80"/>
      <c r="D106" s="80"/>
      <c r="E106" s="80"/>
      <c r="F106" s="80"/>
      <c r="G106" s="80"/>
      <c r="H106" s="80"/>
      <c r="I106" s="80"/>
      <c r="J106" s="81"/>
      <c r="K106" s="77" t="s">
        <v>70</v>
      </c>
      <c r="L106" s="77"/>
      <c r="M106" s="77"/>
      <c r="N106" s="77"/>
      <c r="O106" s="78"/>
      <c r="P106" s="78"/>
      <c r="Q106" s="78"/>
      <c r="R106" s="78"/>
      <c r="S106" s="77"/>
      <c r="T106" s="77"/>
      <c r="U106" s="77"/>
      <c r="V106" s="77"/>
      <c r="W106" s="77"/>
      <c r="X106" s="77"/>
      <c r="Y106" s="77"/>
      <c r="Z106" s="77"/>
      <c r="AA106" s="77" t="s">
        <v>70</v>
      </c>
      <c r="AB106" s="77"/>
      <c r="AC106" s="77"/>
      <c r="AD106" s="77"/>
      <c r="AE106" s="77" t="s">
        <v>70</v>
      </c>
      <c r="AF106" s="77"/>
      <c r="AG106" s="77"/>
      <c r="AH106" s="77"/>
    </row>
    <row r="107" spans="1:34" ht="15" customHeight="1">
      <c r="A107" s="21"/>
      <c r="B107" s="79" t="s">
        <v>41</v>
      </c>
      <c r="C107" s="80"/>
      <c r="D107" s="80"/>
      <c r="E107" s="80"/>
      <c r="F107" s="80"/>
      <c r="G107" s="80"/>
      <c r="H107" s="80"/>
      <c r="I107" s="80"/>
      <c r="J107" s="81"/>
      <c r="K107" s="77" t="s">
        <v>70</v>
      </c>
      <c r="L107" s="77"/>
      <c r="M107" s="77"/>
      <c r="N107" s="77"/>
      <c r="O107" s="78"/>
      <c r="P107" s="78"/>
      <c r="Q107" s="78"/>
      <c r="R107" s="78"/>
      <c r="S107" s="77"/>
      <c r="T107" s="77"/>
      <c r="U107" s="77"/>
      <c r="V107" s="77"/>
      <c r="W107" s="77"/>
      <c r="X107" s="77"/>
      <c r="Y107" s="77"/>
      <c r="Z107" s="77"/>
      <c r="AA107" s="77" t="s">
        <v>70</v>
      </c>
      <c r="AB107" s="77"/>
      <c r="AC107" s="77"/>
      <c r="AD107" s="77"/>
      <c r="AE107" s="77" t="s">
        <v>70</v>
      </c>
      <c r="AF107" s="77"/>
      <c r="AG107" s="77"/>
      <c r="AH107" s="77"/>
    </row>
    <row r="108" spans="1:34" ht="15">
      <c r="A108" s="85" t="s">
        <v>42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7"/>
    </row>
    <row r="109" spans="1:34" ht="22.5" customHeight="1">
      <c r="A109" s="21">
        <v>2</v>
      </c>
      <c r="B109" s="74" t="s">
        <v>93</v>
      </c>
      <c r="C109" s="75"/>
      <c r="D109" s="75"/>
      <c r="E109" s="75"/>
      <c r="F109" s="75"/>
      <c r="G109" s="75"/>
      <c r="H109" s="75"/>
      <c r="I109" s="75"/>
      <c r="J109" s="76"/>
      <c r="K109" s="77" t="s">
        <v>70</v>
      </c>
      <c r="L109" s="77"/>
      <c r="M109" s="77"/>
      <c r="N109" s="77"/>
      <c r="O109" s="78"/>
      <c r="P109" s="78"/>
      <c r="Q109" s="78"/>
      <c r="R109" s="78"/>
      <c r="S109" s="77"/>
      <c r="T109" s="77"/>
      <c r="U109" s="77"/>
      <c r="V109" s="77"/>
      <c r="W109" s="77"/>
      <c r="X109" s="77"/>
      <c r="Y109" s="77"/>
      <c r="Z109" s="77"/>
      <c r="AA109" s="77" t="s">
        <v>70</v>
      </c>
      <c r="AB109" s="77"/>
      <c r="AC109" s="77"/>
      <c r="AD109" s="77"/>
      <c r="AE109" s="77" t="s">
        <v>70</v>
      </c>
      <c r="AF109" s="77"/>
      <c r="AG109" s="77"/>
      <c r="AH109" s="77"/>
    </row>
    <row r="110" spans="1:34" ht="15">
      <c r="A110" s="85" t="s">
        <v>43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7"/>
    </row>
    <row r="111" spans="1:34" ht="15">
      <c r="A111" s="85" t="s">
        <v>44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7"/>
    </row>
    <row r="112" spans="1:34" ht="15">
      <c r="A112" s="9" t="s">
        <v>71</v>
      </c>
      <c r="B112" s="74" t="s">
        <v>45</v>
      </c>
      <c r="C112" s="75"/>
      <c r="D112" s="75"/>
      <c r="E112" s="75"/>
      <c r="F112" s="75"/>
      <c r="G112" s="75"/>
      <c r="H112" s="75"/>
      <c r="I112" s="75"/>
      <c r="J112" s="76"/>
      <c r="K112" s="77"/>
      <c r="L112" s="77"/>
      <c r="M112" s="77"/>
      <c r="N112" s="77"/>
      <c r="O112" s="78"/>
      <c r="P112" s="78"/>
      <c r="Q112" s="78"/>
      <c r="R112" s="78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</row>
    <row r="113" spans="1:34" ht="15" customHeight="1">
      <c r="A113" s="21"/>
      <c r="B113" s="74" t="s">
        <v>46</v>
      </c>
      <c r="C113" s="75"/>
      <c r="D113" s="75"/>
      <c r="E113" s="75"/>
      <c r="F113" s="75"/>
      <c r="G113" s="75"/>
      <c r="H113" s="75"/>
      <c r="I113" s="75"/>
      <c r="J113" s="76"/>
      <c r="K113" s="77"/>
      <c r="L113" s="77"/>
      <c r="M113" s="77"/>
      <c r="N113" s="77"/>
      <c r="O113" s="78"/>
      <c r="P113" s="78"/>
      <c r="Q113" s="78"/>
      <c r="R113" s="78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</row>
    <row r="114" spans="1:34" ht="15">
      <c r="A114" s="85" t="s">
        <v>47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7"/>
    </row>
    <row r="115" spans="1:34" ht="15" customHeight="1">
      <c r="A115" s="21"/>
      <c r="B115" s="79" t="s">
        <v>48</v>
      </c>
      <c r="C115" s="80"/>
      <c r="D115" s="80"/>
      <c r="E115" s="80"/>
      <c r="F115" s="80"/>
      <c r="G115" s="80"/>
      <c r="H115" s="80"/>
      <c r="I115" s="80"/>
      <c r="J115" s="81"/>
      <c r="K115" s="77"/>
      <c r="L115" s="77"/>
      <c r="M115" s="77"/>
      <c r="N115" s="77"/>
      <c r="O115" s="78"/>
      <c r="P115" s="78"/>
      <c r="Q115" s="78"/>
      <c r="R115" s="78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</row>
    <row r="116" spans="1:34" ht="15" customHeight="1">
      <c r="A116" s="21"/>
      <c r="B116" s="74" t="s">
        <v>50</v>
      </c>
      <c r="C116" s="75"/>
      <c r="D116" s="75"/>
      <c r="E116" s="75"/>
      <c r="F116" s="75"/>
      <c r="G116" s="75"/>
      <c r="H116" s="75"/>
      <c r="I116" s="75"/>
      <c r="J116" s="76"/>
      <c r="K116" s="77"/>
      <c r="L116" s="77"/>
      <c r="M116" s="77"/>
      <c r="N116" s="77"/>
      <c r="O116" s="78"/>
      <c r="P116" s="78"/>
      <c r="Q116" s="78"/>
      <c r="R116" s="78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</row>
    <row r="117" spans="1:34" ht="15" customHeight="1">
      <c r="A117" s="85" t="s">
        <v>51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7"/>
    </row>
    <row r="118" spans="1:34" ht="15" customHeight="1">
      <c r="A118" s="21"/>
      <c r="B118" s="79" t="s">
        <v>48</v>
      </c>
      <c r="C118" s="80"/>
      <c r="D118" s="80"/>
      <c r="E118" s="80"/>
      <c r="F118" s="80"/>
      <c r="G118" s="80"/>
      <c r="H118" s="80"/>
      <c r="I118" s="80"/>
      <c r="J118" s="81"/>
      <c r="K118" s="77"/>
      <c r="L118" s="77"/>
      <c r="M118" s="77"/>
      <c r="N118" s="77"/>
      <c r="O118" s="78"/>
      <c r="P118" s="78"/>
      <c r="Q118" s="78"/>
      <c r="R118" s="78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</row>
    <row r="119" spans="1:34" ht="15" customHeight="1">
      <c r="A119" s="21"/>
      <c r="B119" s="79" t="s">
        <v>49</v>
      </c>
      <c r="C119" s="80"/>
      <c r="D119" s="80"/>
      <c r="E119" s="80"/>
      <c r="F119" s="80"/>
      <c r="G119" s="80"/>
      <c r="H119" s="80"/>
      <c r="I119" s="80"/>
      <c r="J119" s="81"/>
      <c r="K119" s="71"/>
      <c r="L119" s="72"/>
      <c r="M119" s="72"/>
      <c r="N119" s="73"/>
      <c r="O119" s="82"/>
      <c r="P119" s="83"/>
      <c r="Q119" s="83"/>
      <c r="R119" s="84"/>
      <c r="S119" s="71"/>
      <c r="T119" s="72"/>
      <c r="U119" s="72"/>
      <c r="V119" s="73"/>
      <c r="W119" s="71"/>
      <c r="X119" s="72"/>
      <c r="Y119" s="72"/>
      <c r="Z119" s="73"/>
      <c r="AA119" s="71"/>
      <c r="AB119" s="72"/>
      <c r="AC119" s="72"/>
      <c r="AD119" s="73"/>
      <c r="AE119" s="71"/>
      <c r="AF119" s="72"/>
      <c r="AG119" s="72"/>
      <c r="AH119" s="73"/>
    </row>
    <row r="120" spans="1:34" ht="24" customHeight="1">
      <c r="A120" s="9" t="s">
        <v>72</v>
      </c>
      <c r="B120" s="74" t="s">
        <v>52</v>
      </c>
      <c r="C120" s="75"/>
      <c r="D120" s="75"/>
      <c r="E120" s="75"/>
      <c r="F120" s="75"/>
      <c r="G120" s="75"/>
      <c r="H120" s="75"/>
      <c r="I120" s="75"/>
      <c r="J120" s="76"/>
      <c r="K120" s="77" t="s">
        <v>70</v>
      </c>
      <c r="L120" s="77"/>
      <c r="M120" s="77"/>
      <c r="N120" s="77"/>
      <c r="O120" s="78"/>
      <c r="P120" s="78"/>
      <c r="Q120" s="78"/>
      <c r="R120" s="78"/>
      <c r="S120" s="77"/>
      <c r="T120" s="77"/>
      <c r="U120" s="77"/>
      <c r="V120" s="77"/>
      <c r="W120" s="77"/>
      <c r="X120" s="77"/>
      <c r="Y120" s="77"/>
      <c r="Z120" s="77"/>
      <c r="AA120" s="77" t="s">
        <v>70</v>
      </c>
      <c r="AB120" s="77"/>
      <c r="AC120" s="77"/>
      <c r="AD120" s="77"/>
      <c r="AE120" s="77" t="s">
        <v>70</v>
      </c>
      <c r="AF120" s="77"/>
      <c r="AG120" s="77"/>
      <c r="AH120" s="77"/>
    </row>
    <row r="121" spans="1:34" ht="9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ht="15">
      <c r="A122" s="25" t="s">
        <v>95</v>
      </c>
      <c r="B122" s="14" t="s">
        <v>94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5" t="s">
        <v>122</v>
      </c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</row>
    <row r="123" spans="1:34" ht="7.5" customHeight="1">
      <c r="A123" s="2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ht="15">
      <c r="A124" s="25" t="s">
        <v>97</v>
      </c>
      <c r="B124" s="8" t="s">
        <v>96</v>
      </c>
      <c r="C124" s="4"/>
      <c r="D124" s="4"/>
      <c r="E124" s="4"/>
      <c r="F124" s="4"/>
      <c r="G124" s="4"/>
      <c r="H124" s="55" t="s">
        <v>117</v>
      </c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</row>
    <row r="125" spans="1:34" ht="5.25" customHeight="1">
      <c r="A125" s="2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ht="15">
      <c r="A126" s="25" t="s">
        <v>99</v>
      </c>
      <c r="B126" s="14" t="s">
        <v>98</v>
      </c>
      <c r="C126" s="4"/>
      <c r="D126" s="4"/>
      <c r="E126" s="4"/>
      <c r="F126" s="4"/>
      <c r="G126" s="4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</row>
    <row r="127" spans="1:34" ht="15">
      <c r="A127" s="25"/>
      <c r="B127" s="14" t="s">
        <v>100</v>
      </c>
      <c r="C127" s="4"/>
      <c r="D127" s="4"/>
      <c r="E127" s="4"/>
      <c r="F127" s="4"/>
      <c r="G127" s="4"/>
      <c r="H127" s="4"/>
      <c r="I127" s="4"/>
      <c r="J127" s="4"/>
      <c r="K127" s="51" t="s">
        <v>118</v>
      </c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</row>
    <row r="128" spans="1:34" ht="26.25" customHeight="1">
      <c r="A128" s="25"/>
      <c r="B128" s="26" t="s">
        <v>101</v>
      </c>
      <c r="C128" s="4"/>
      <c r="D128" s="4"/>
      <c r="E128" s="4"/>
      <c r="F128" s="4"/>
      <c r="G128" s="4"/>
      <c r="H128" s="4"/>
      <c r="I128" s="4"/>
      <c r="J128" s="4"/>
      <c r="K128" s="49" t="s">
        <v>131</v>
      </c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</row>
    <row r="129" spans="1:34" ht="15">
      <c r="A129" s="25"/>
      <c r="B129" s="14" t="s">
        <v>102</v>
      </c>
      <c r="C129" s="4"/>
      <c r="D129" s="4"/>
      <c r="E129" s="4"/>
      <c r="F129" s="4"/>
      <c r="G129" s="4"/>
      <c r="H129" s="4"/>
      <c r="I129" s="4"/>
      <c r="J129" s="4"/>
      <c r="K129" s="50" t="s">
        <v>119</v>
      </c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</row>
    <row r="130" spans="1:34" ht="15">
      <c r="A130" s="25"/>
      <c r="B130" s="14" t="s">
        <v>103</v>
      </c>
      <c r="C130" s="4"/>
      <c r="D130" s="4"/>
      <c r="E130" s="4"/>
      <c r="F130" s="4"/>
      <c r="G130" s="4"/>
      <c r="H130" s="4"/>
      <c r="I130" s="4"/>
      <c r="J130" s="4"/>
      <c r="K130" s="51" t="s">
        <v>120</v>
      </c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</row>
    <row r="131" spans="1:34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ht="50.25" customHeight="1">
      <c r="A133" s="4"/>
      <c r="B133" s="4"/>
      <c r="C133" s="154" t="s">
        <v>121</v>
      </c>
      <c r="D133" s="154"/>
      <c r="E133" s="154"/>
      <c r="F133" s="154"/>
      <c r="G133" s="154"/>
      <c r="H133" s="154"/>
      <c r="I133" s="154"/>
      <c r="J133" s="154"/>
      <c r="K133" s="23"/>
      <c r="L133" s="23"/>
      <c r="M133" s="23"/>
      <c r="N133" s="23"/>
      <c r="O133" s="23"/>
      <c r="P133" s="24"/>
      <c r="Q133" s="24"/>
      <c r="R133" s="24"/>
      <c r="S133" s="24"/>
      <c r="T133" s="24"/>
      <c r="U133" s="24"/>
      <c r="V133" s="23"/>
      <c r="W133" s="156"/>
      <c r="X133" s="155" t="s">
        <v>151</v>
      </c>
      <c r="Y133" s="155"/>
      <c r="Z133" s="155"/>
      <c r="AA133" s="157"/>
      <c r="AB133" s="157"/>
      <c r="AC133" s="157"/>
      <c r="AD133" s="4"/>
      <c r="AE133" s="4"/>
      <c r="AF133" s="4"/>
      <c r="AG133" s="4"/>
      <c r="AH133" s="4"/>
    </row>
    <row r="134" spans="1:34" ht="12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67" t="s">
        <v>104</v>
      </c>
      <c r="Q134" s="67"/>
      <c r="R134" s="67"/>
      <c r="S134" s="67"/>
      <c r="T134" s="67"/>
      <c r="U134" s="67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</sheetData>
  <sheetProtection/>
  <mergeCells count="533">
    <mergeCell ref="AF92:AH92"/>
    <mergeCell ref="AF90:AH90"/>
    <mergeCell ref="A83:AH83"/>
    <mergeCell ref="B85:J85"/>
    <mergeCell ref="K85:M85"/>
    <mergeCell ref="N85:O85"/>
    <mergeCell ref="P85:R85"/>
    <mergeCell ref="S85:U85"/>
    <mergeCell ref="V85:W85"/>
    <mergeCell ref="X85:Z85"/>
    <mergeCell ref="AA85:AC85"/>
    <mergeCell ref="A98:AH98"/>
    <mergeCell ref="B90:J90"/>
    <mergeCell ref="K90:M90"/>
    <mergeCell ref="N90:O90"/>
    <mergeCell ref="P90:R90"/>
    <mergeCell ref="S90:U90"/>
    <mergeCell ref="V90:W90"/>
    <mergeCell ref="X90:Z90"/>
    <mergeCell ref="AA90:AC90"/>
    <mergeCell ref="AD90:AE90"/>
    <mergeCell ref="AF62:AH62"/>
    <mergeCell ref="B62:J62"/>
    <mergeCell ref="K62:M62"/>
    <mergeCell ref="N62:O62"/>
    <mergeCell ref="P62:R62"/>
    <mergeCell ref="S62:U62"/>
    <mergeCell ref="V62:W62"/>
    <mergeCell ref="X62:Z62"/>
    <mergeCell ref="AA62:AC62"/>
    <mergeCell ref="AD62:AE62"/>
    <mergeCell ref="AF60:AH60"/>
    <mergeCell ref="B59:J59"/>
    <mergeCell ref="K59:M59"/>
    <mergeCell ref="N59:O59"/>
    <mergeCell ref="P59:R59"/>
    <mergeCell ref="S59:U59"/>
    <mergeCell ref="V59:W59"/>
    <mergeCell ref="X59:Z59"/>
    <mergeCell ref="AA59:AC59"/>
    <mergeCell ref="B9:D9"/>
    <mergeCell ref="G9:X9"/>
    <mergeCell ref="AD59:AE59"/>
    <mergeCell ref="AF59:AH59"/>
    <mergeCell ref="B60:J60"/>
    <mergeCell ref="K60:M60"/>
    <mergeCell ref="N60:O60"/>
    <mergeCell ref="P60:R60"/>
    <mergeCell ref="S60:U60"/>
    <mergeCell ref="V60:W60"/>
    <mergeCell ref="AA2:AH2"/>
    <mergeCell ref="A4:AH4"/>
    <mergeCell ref="A5:AH5"/>
    <mergeCell ref="B7:D7"/>
    <mergeCell ref="G7:X7"/>
    <mergeCell ref="B8:D8"/>
    <mergeCell ref="G8:T8"/>
    <mergeCell ref="B10:D10"/>
    <mergeCell ref="G10:T10"/>
    <mergeCell ref="B11:D11"/>
    <mergeCell ref="E11:F11"/>
    <mergeCell ref="G11:AH11"/>
    <mergeCell ref="AF20:AH20"/>
    <mergeCell ref="P20:R20"/>
    <mergeCell ref="S20:U20"/>
    <mergeCell ref="V20:W20"/>
    <mergeCell ref="X20:Z20"/>
    <mergeCell ref="AA20:AC20"/>
    <mergeCell ref="AD20:AE20"/>
    <mergeCell ref="E12:F12"/>
    <mergeCell ref="G12:AH12"/>
    <mergeCell ref="I14:AH14"/>
    <mergeCell ref="A19:A20"/>
    <mergeCell ref="B19:J20"/>
    <mergeCell ref="K19:R19"/>
    <mergeCell ref="S19:Z19"/>
    <mergeCell ref="AA19:AH19"/>
    <mergeCell ref="K20:M20"/>
    <mergeCell ref="N20:O20"/>
    <mergeCell ref="AF25:AH25"/>
    <mergeCell ref="B21:J21"/>
    <mergeCell ref="K21:M21"/>
    <mergeCell ref="N21:O21"/>
    <mergeCell ref="P21:R21"/>
    <mergeCell ref="S21:U21"/>
    <mergeCell ref="V21:W21"/>
    <mergeCell ref="X21:Z21"/>
    <mergeCell ref="AA21:AC21"/>
    <mergeCell ref="AD21:AE21"/>
    <mergeCell ref="AF21:AH21"/>
    <mergeCell ref="B25:J25"/>
    <mergeCell ref="K25:M25"/>
    <mergeCell ref="N25:O25"/>
    <mergeCell ref="P25:R25"/>
    <mergeCell ref="S25:U25"/>
    <mergeCell ref="V25:W25"/>
    <mergeCell ref="X25:Z25"/>
    <mergeCell ref="AA25:AC25"/>
    <mergeCell ref="AD25:AE25"/>
    <mergeCell ref="AA33:AH33"/>
    <mergeCell ref="B37:J37"/>
    <mergeCell ref="K37:R37"/>
    <mergeCell ref="S37:Z37"/>
    <mergeCell ref="AA37:AH37"/>
    <mergeCell ref="S31:Z31"/>
    <mergeCell ref="AA31:AH31"/>
    <mergeCell ref="B33:J33"/>
    <mergeCell ref="A29:A30"/>
    <mergeCell ref="B29:J30"/>
    <mergeCell ref="K29:R30"/>
    <mergeCell ref="S29:Z30"/>
    <mergeCell ref="AA29:AH30"/>
    <mergeCell ref="K36:R36"/>
    <mergeCell ref="S36:Z36"/>
    <mergeCell ref="AA36:AH36"/>
    <mergeCell ref="B31:J31"/>
    <mergeCell ref="K31:R31"/>
    <mergeCell ref="K33:R33"/>
    <mergeCell ref="S33:Z33"/>
    <mergeCell ref="B38:J38"/>
    <mergeCell ref="K38:R38"/>
    <mergeCell ref="S38:Z38"/>
    <mergeCell ref="AA38:AH38"/>
    <mergeCell ref="B34:J34"/>
    <mergeCell ref="K34:R34"/>
    <mergeCell ref="S34:Z34"/>
    <mergeCell ref="AA34:AH34"/>
    <mergeCell ref="A35:AH35"/>
    <mergeCell ref="B36:J36"/>
    <mergeCell ref="B39:J39"/>
    <mergeCell ref="K39:R39"/>
    <mergeCell ref="S39:Z39"/>
    <mergeCell ref="AA39:AH39"/>
    <mergeCell ref="B40:J40"/>
    <mergeCell ref="K40:R40"/>
    <mergeCell ref="S40:Z40"/>
    <mergeCell ref="AA40:AH40"/>
    <mergeCell ref="B41:J41"/>
    <mergeCell ref="K41:R41"/>
    <mergeCell ref="S41:Z41"/>
    <mergeCell ref="AA41:AH41"/>
    <mergeCell ref="B43:J43"/>
    <mergeCell ref="K43:R43"/>
    <mergeCell ref="S43:Z43"/>
    <mergeCell ref="AA43:AH43"/>
    <mergeCell ref="B44:J44"/>
    <mergeCell ref="K44:R44"/>
    <mergeCell ref="S44:Z44"/>
    <mergeCell ref="AA44:AH44"/>
    <mergeCell ref="B45:J45"/>
    <mergeCell ref="K45:R45"/>
    <mergeCell ref="S45:Z45"/>
    <mergeCell ref="AA45:AH45"/>
    <mergeCell ref="AA53:AC53"/>
    <mergeCell ref="AD53:AE53"/>
    <mergeCell ref="B46:J46"/>
    <mergeCell ref="K46:R46"/>
    <mergeCell ref="S46:Z46"/>
    <mergeCell ref="AA46:AH46"/>
    <mergeCell ref="A47:AH47"/>
    <mergeCell ref="B48:AH48"/>
    <mergeCell ref="AA50:AH50"/>
    <mergeCell ref="K51:M51"/>
    <mergeCell ref="N51:O51"/>
    <mergeCell ref="P51:R51"/>
    <mergeCell ref="S51:U51"/>
    <mergeCell ref="V51:W51"/>
    <mergeCell ref="N53:O53"/>
    <mergeCell ref="P53:R53"/>
    <mergeCell ref="S53:U53"/>
    <mergeCell ref="A50:A51"/>
    <mergeCell ref="B50:J51"/>
    <mergeCell ref="K50:R50"/>
    <mergeCell ref="S50:Z50"/>
    <mergeCell ref="V53:W53"/>
    <mergeCell ref="X53:Z53"/>
    <mergeCell ref="AF58:AH58"/>
    <mergeCell ref="X61:Z61"/>
    <mergeCell ref="AA61:AC61"/>
    <mergeCell ref="X51:Z51"/>
    <mergeCell ref="AA51:AC51"/>
    <mergeCell ref="AD51:AE51"/>
    <mergeCell ref="AF51:AH51"/>
    <mergeCell ref="A52:AH52"/>
    <mergeCell ref="B53:J53"/>
    <mergeCell ref="K53:M53"/>
    <mergeCell ref="S61:U61"/>
    <mergeCell ref="V61:W61"/>
    <mergeCell ref="V58:W58"/>
    <mergeCell ref="X58:Z58"/>
    <mergeCell ref="AA58:AC58"/>
    <mergeCell ref="AD58:AE58"/>
    <mergeCell ref="AD60:AE60"/>
    <mergeCell ref="X60:Z60"/>
    <mergeCell ref="AA60:AC60"/>
    <mergeCell ref="AF53:AH53"/>
    <mergeCell ref="B58:J58"/>
    <mergeCell ref="K58:M58"/>
    <mergeCell ref="N58:O58"/>
    <mergeCell ref="P58:R58"/>
    <mergeCell ref="S58:U58"/>
    <mergeCell ref="AA54:AC54"/>
    <mergeCell ref="AD54:AE54"/>
    <mergeCell ref="AF54:AH54"/>
    <mergeCell ref="A57:AH57"/>
    <mergeCell ref="A76:A77"/>
    <mergeCell ref="B76:J77"/>
    <mergeCell ref="K76:R76"/>
    <mergeCell ref="S76:Z76"/>
    <mergeCell ref="AA76:AH76"/>
    <mergeCell ref="K77:M77"/>
    <mergeCell ref="N77:O77"/>
    <mergeCell ref="P77:R77"/>
    <mergeCell ref="S77:U77"/>
    <mergeCell ref="V77:W77"/>
    <mergeCell ref="X77:Z77"/>
    <mergeCell ref="AA77:AC77"/>
    <mergeCell ref="AD77:AE77"/>
    <mergeCell ref="AF77:AH77"/>
    <mergeCell ref="B78:J78"/>
    <mergeCell ref="K78:M78"/>
    <mergeCell ref="N78:O78"/>
    <mergeCell ref="P78:R78"/>
    <mergeCell ref="S78:U78"/>
    <mergeCell ref="AD88:AE88"/>
    <mergeCell ref="V78:W78"/>
    <mergeCell ref="X78:Z78"/>
    <mergeCell ref="AA78:AC78"/>
    <mergeCell ref="AD78:AE78"/>
    <mergeCell ref="AF78:AH78"/>
    <mergeCell ref="A79:AH79"/>
    <mergeCell ref="A82:AH82"/>
    <mergeCell ref="AD85:AE85"/>
    <mergeCell ref="AF85:AH85"/>
    <mergeCell ref="AA92:AC92"/>
    <mergeCell ref="AD92:AE92"/>
    <mergeCell ref="B88:J88"/>
    <mergeCell ref="K88:M88"/>
    <mergeCell ref="N88:O88"/>
    <mergeCell ref="P88:R88"/>
    <mergeCell ref="S88:U88"/>
    <mergeCell ref="V88:W88"/>
    <mergeCell ref="X88:Z88"/>
    <mergeCell ref="AA88:AC88"/>
    <mergeCell ref="X94:Z94"/>
    <mergeCell ref="AA94:AC94"/>
    <mergeCell ref="AD94:AE94"/>
    <mergeCell ref="B92:J92"/>
    <mergeCell ref="K92:M92"/>
    <mergeCell ref="N92:O92"/>
    <mergeCell ref="P92:R92"/>
    <mergeCell ref="S92:U92"/>
    <mergeCell ref="V92:W92"/>
    <mergeCell ref="X92:Z92"/>
    <mergeCell ref="B94:J94"/>
    <mergeCell ref="K94:M94"/>
    <mergeCell ref="N94:O94"/>
    <mergeCell ref="P94:R94"/>
    <mergeCell ref="S94:U94"/>
    <mergeCell ref="V94:W94"/>
    <mergeCell ref="AD95:AE95"/>
    <mergeCell ref="AF95:AH95"/>
    <mergeCell ref="B96:J96"/>
    <mergeCell ref="K96:M96"/>
    <mergeCell ref="N96:O96"/>
    <mergeCell ref="P96:R96"/>
    <mergeCell ref="S96:U96"/>
    <mergeCell ref="B95:J95"/>
    <mergeCell ref="K95:M95"/>
    <mergeCell ref="N95:O95"/>
    <mergeCell ref="P95:R95"/>
    <mergeCell ref="S95:U95"/>
    <mergeCell ref="V95:W95"/>
    <mergeCell ref="A100:A101"/>
    <mergeCell ref="B100:J101"/>
    <mergeCell ref="K100:N101"/>
    <mergeCell ref="O100:R101"/>
    <mergeCell ref="S100:V101"/>
    <mergeCell ref="W100:Z101"/>
    <mergeCell ref="K103:N103"/>
    <mergeCell ref="O103:R103"/>
    <mergeCell ref="S103:V103"/>
    <mergeCell ref="W103:Z103"/>
    <mergeCell ref="AA103:AD103"/>
    <mergeCell ref="AF94:AH94"/>
    <mergeCell ref="AA100:AD101"/>
    <mergeCell ref="AE100:AH101"/>
    <mergeCell ref="X95:Z95"/>
    <mergeCell ref="AA95:AC95"/>
    <mergeCell ref="AE102:AH102"/>
    <mergeCell ref="AE103:AH103"/>
    <mergeCell ref="B104:J104"/>
    <mergeCell ref="K104:N104"/>
    <mergeCell ref="O104:R104"/>
    <mergeCell ref="S104:V104"/>
    <mergeCell ref="W104:Z104"/>
    <mergeCell ref="AA104:AD104"/>
    <mergeCell ref="AE104:AH104"/>
    <mergeCell ref="B103:J103"/>
    <mergeCell ref="O105:R105"/>
    <mergeCell ref="S105:V105"/>
    <mergeCell ref="W105:Z105"/>
    <mergeCell ref="AA105:AD105"/>
    <mergeCell ref="B102:J102"/>
    <mergeCell ref="K102:N102"/>
    <mergeCell ref="O102:R102"/>
    <mergeCell ref="S102:V102"/>
    <mergeCell ref="W102:Z102"/>
    <mergeCell ref="AA102:AD102"/>
    <mergeCell ref="AE105:AH105"/>
    <mergeCell ref="B106:J106"/>
    <mergeCell ref="K106:N106"/>
    <mergeCell ref="O106:R106"/>
    <mergeCell ref="S106:V106"/>
    <mergeCell ref="W106:Z106"/>
    <mergeCell ref="AA106:AD106"/>
    <mergeCell ref="AE106:AH106"/>
    <mergeCell ref="B105:J105"/>
    <mergeCell ref="K105:N105"/>
    <mergeCell ref="W109:Z109"/>
    <mergeCell ref="AA109:AD109"/>
    <mergeCell ref="AE109:AH109"/>
    <mergeCell ref="B107:J107"/>
    <mergeCell ref="K107:N107"/>
    <mergeCell ref="O107:R107"/>
    <mergeCell ref="S107:V107"/>
    <mergeCell ref="W107:Z107"/>
    <mergeCell ref="AA107:AD107"/>
    <mergeCell ref="S112:V112"/>
    <mergeCell ref="W112:Z112"/>
    <mergeCell ref="AA112:AD112"/>
    <mergeCell ref="AE112:AH112"/>
    <mergeCell ref="AE107:AH107"/>
    <mergeCell ref="A108:AH108"/>
    <mergeCell ref="B109:J109"/>
    <mergeCell ref="K109:N109"/>
    <mergeCell ref="O109:R109"/>
    <mergeCell ref="S109:V109"/>
    <mergeCell ref="K113:N113"/>
    <mergeCell ref="O113:R113"/>
    <mergeCell ref="S113:V113"/>
    <mergeCell ref="W113:Z113"/>
    <mergeCell ref="AA113:AD113"/>
    <mergeCell ref="A110:AH110"/>
    <mergeCell ref="A111:AH111"/>
    <mergeCell ref="B112:J112"/>
    <mergeCell ref="K112:N112"/>
    <mergeCell ref="O112:R112"/>
    <mergeCell ref="AE113:AH113"/>
    <mergeCell ref="A114:AH114"/>
    <mergeCell ref="B115:J115"/>
    <mergeCell ref="K115:N115"/>
    <mergeCell ref="O115:R115"/>
    <mergeCell ref="S115:V115"/>
    <mergeCell ref="W115:Z115"/>
    <mergeCell ref="AA115:AD115"/>
    <mergeCell ref="AE115:AH115"/>
    <mergeCell ref="B113:J113"/>
    <mergeCell ref="W118:Z118"/>
    <mergeCell ref="AA118:AD118"/>
    <mergeCell ref="AE118:AH118"/>
    <mergeCell ref="B116:J116"/>
    <mergeCell ref="K116:N116"/>
    <mergeCell ref="O116:R116"/>
    <mergeCell ref="S116:V116"/>
    <mergeCell ref="W116:Z116"/>
    <mergeCell ref="AA116:AD116"/>
    <mergeCell ref="O119:R119"/>
    <mergeCell ref="S119:V119"/>
    <mergeCell ref="W119:Z119"/>
    <mergeCell ref="AA119:AD119"/>
    <mergeCell ref="AE116:AH116"/>
    <mergeCell ref="A117:AH117"/>
    <mergeCell ref="B118:J118"/>
    <mergeCell ref="K118:N118"/>
    <mergeCell ref="O118:R118"/>
    <mergeCell ref="S118:V118"/>
    <mergeCell ref="AE119:AH119"/>
    <mergeCell ref="B120:J120"/>
    <mergeCell ref="K120:N120"/>
    <mergeCell ref="O120:R120"/>
    <mergeCell ref="S120:V120"/>
    <mergeCell ref="W120:Z120"/>
    <mergeCell ref="AA120:AD120"/>
    <mergeCell ref="AE120:AH120"/>
    <mergeCell ref="B119:J119"/>
    <mergeCell ref="K119:N119"/>
    <mergeCell ref="P134:U134"/>
    <mergeCell ref="B22:AH22"/>
    <mergeCell ref="B26:AH26"/>
    <mergeCell ref="B54:J54"/>
    <mergeCell ref="K54:M54"/>
    <mergeCell ref="N54:O54"/>
    <mergeCell ref="P54:R54"/>
    <mergeCell ref="S54:U54"/>
    <mergeCell ref="V54:W54"/>
    <mergeCell ref="X54:Z54"/>
    <mergeCell ref="X68:Z68"/>
    <mergeCell ref="AA68:AC68"/>
    <mergeCell ref="AD68:AE68"/>
    <mergeCell ref="AD61:AE61"/>
    <mergeCell ref="AF61:AH61"/>
    <mergeCell ref="A65:AH65"/>
    <mergeCell ref="B61:J61"/>
    <mergeCell ref="K61:M61"/>
    <mergeCell ref="N61:O61"/>
    <mergeCell ref="P61:R61"/>
    <mergeCell ref="X66:Z66"/>
    <mergeCell ref="AA66:AC66"/>
    <mergeCell ref="A70:AH70"/>
    <mergeCell ref="AF67:AH67"/>
    <mergeCell ref="B68:J68"/>
    <mergeCell ref="K68:M68"/>
    <mergeCell ref="N68:O68"/>
    <mergeCell ref="P68:R68"/>
    <mergeCell ref="S68:U68"/>
    <mergeCell ref="V68:W68"/>
    <mergeCell ref="N66:O66"/>
    <mergeCell ref="P66:R66"/>
    <mergeCell ref="AF68:AH68"/>
    <mergeCell ref="S66:U66"/>
    <mergeCell ref="B67:J67"/>
    <mergeCell ref="K67:M67"/>
    <mergeCell ref="N67:O67"/>
    <mergeCell ref="P67:R67"/>
    <mergeCell ref="S67:U67"/>
    <mergeCell ref="V66:W66"/>
    <mergeCell ref="AD66:AE66"/>
    <mergeCell ref="A72:AH72"/>
    <mergeCell ref="A71:AH71"/>
    <mergeCell ref="AF66:AH66"/>
    <mergeCell ref="V67:W67"/>
    <mergeCell ref="X67:Z67"/>
    <mergeCell ref="AA67:AC67"/>
    <mergeCell ref="AD67:AE67"/>
    <mergeCell ref="B66:J66"/>
    <mergeCell ref="K66:M66"/>
    <mergeCell ref="AF87:AH87"/>
    <mergeCell ref="B87:J87"/>
    <mergeCell ref="K87:M87"/>
    <mergeCell ref="N87:O87"/>
    <mergeCell ref="P87:R87"/>
    <mergeCell ref="S87:U87"/>
    <mergeCell ref="V87:W87"/>
    <mergeCell ref="X87:Z87"/>
    <mergeCell ref="AA87:AC87"/>
    <mergeCell ref="AD87:AE87"/>
    <mergeCell ref="AF91:AH91"/>
    <mergeCell ref="B89:J89"/>
    <mergeCell ref="K89:M89"/>
    <mergeCell ref="N89:O89"/>
    <mergeCell ref="P89:R89"/>
    <mergeCell ref="S89:U89"/>
    <mergeCell ref="V89:W89"/>
    <mergeCell ref="X89:Z89"/>
    <mergeCell ref="AA89:AC89"/>
    <mergeCell ref="AD89:AE89"/>
    <mergeCell ref="B91:J91"/>
    <mergeCell ref="K91:M91"/>
    <mergeCell ref="N91:O91"/>
    <mergeCell ref="P91:R91"/>
    <mergeCell ref="S91:U91"/>
    <mergeCell ref="V91:W91"/>
    <mergeCell ref="AF88:AH88"/>
    <mergeCell ref="V96:W96"/>
    <mergeCell ref="X96:Z96"/>
    <mergeCell ref="AA96:AC96"/>
    <mergeCell ref="AD96:AE96"/>
    <mergeCell ref="AF96:AH96"/>
    <mergeCell ref="AF89:AH89"/>
    <mergeCell ref="X91:Z91"/>
    <mergeCell ref="AA91:AC91"/>
    <mergeCell ref="AD91:AE91"/>
    <mergeCell ref="K128:AH128"/>
    <mergeCell ref="K129:AH129"/>
    <mergeCell ref="K130:AH130"/>
    <mergeCell ref="C133:J133"/>
    <mergeCell ref="A80:AH80"/>
    <mergeCell ref="A84:AH84"/>
    <mergeCell ref="P122:AH122"/>
    <mergeCell ref="H124:AH124"/>
    <mergeCell ref="H126:AH126"/>
    <mergeCell ref="K127:AH127"/>
    <mergeCell ref="AF55:AH55"/>
    <mergeCell ref="B24:J24"/>
    <mergeCell ref="K24:M24"/>
    <mergeCell ref="N24:O24"/>
    <mergeCell ref="P24:R24"/>
    <mergeCell ref="S24:U24"/>
    <mergeCell ref="V24:W24"/>
    <mergeCell ref="X24:Z24"/>
    <mergeCell ref="AA24:AC24"/>
    <mergeCell ref="AD24:AE24"/>
    <mergeCell ref="AF24:AH24"/>
    <mergeCell ref="B55:J55"/>
    <mergeCell ref="K55:M55"/>
    <mergeCell ref="N55:O55"/>
    <mergeCell ref="P55:R55"/>
    <mergeCell ref="S55:U55"/>
    <mergeCell ref="V55:W55"/>
    <mergeCell ref="X55:Z55"/>
    <mergeCell ref="AA55:AC55"/>
    <mergeCell ref="AD55:AE55"/>
    <mergeCell ref="AF86:AH86"/>
    <mergeCell ref="B63:J63"/>
    <mergeCell ref="K63:M63"/>
    <mergeCell ref="N63:O63"/>
    <mergeCell ref="P63:R63"/>
    <mergeCell ref="S63:U63"/>
    <mergeCell ref="V63:W63"/>
    <mergeCell ref="X63:Z63"/>
    <mergeCell ref="AA63:AC63"/>
    <mergeCell ref="AD63:AE63"/>
    <mergeCell ref="AF63:AH63"/>
    <mergeCell ref="B86:J86"/>
    <mergeCell ref="K86:M86"/>
    <mergeCell ref="N86:O86"/>
    <mergeCell ref="P86:R86"/>
    <mergeCell ref="S86:U86"/>
    <mergeCell ref="V86:W86"/>
    <mergeCell ref="X86:Z86"/>
    <mergeCell ref="AA86:AC86"/>
    <mergeCell ref="AD86:AE86"/>
    <mergeCell ref="AF93:AH93"/>
    <mergeCell ref="B93:J93"/>
    <mergeCell ref="K93:M93"/>
    <mergeCell ref="N93:O93"/>
    <mergeCell ref="P93:R93"/>
    <mergeCell ref="S93:U93"/>
    <mergeCell ref="V93:W93"/>
    <mergeCell ref="X93:Z93"/>
    <mergeCell ref="AA93:AC93"/>
    <mergeCell ref="AD93:AE9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73" r:id="rId1"/>
  <rowBreaks count="2" manualBreakCount="2">
    <brk id="34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04s413sm</cp:lastModifiedBy>
  <cp:lastPrinted>2022-02-08T12:31:49Z</cp:lastPrinted>
  <dcterms:created xsi:type="dcterms:W3CDTF">2018-02-23T10:19:03Z</dcterms:created>
  <dcterms:modified xsi:type="dcterms:W3CDTF">2022-02-08T12:31:51Z</dcterms:modified>
  <cp:category/>
  <cp:version/>
  <cp:contentType/>
  <cp:contentStatus/>
</cp:coreProperties>
</file>